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 activeTab="3"/>
  </bookViews>
  <sheets>
    <sheet name="学院汇总" sheetId="1" r:id="rId1"/>
    <sheet name="2017广播电视学" sheetId="2" r:id="rId2"/>
    <sheet name="2017级新闻学" sheetId="3" r:id="rId3"/>
    <sheet name="2017级广告学" sheetId="4" r:id="rId4"/>
    <sheet name="2017级汉语国际教育" sheetId="5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<sst xmlns="http://schemas.openxmlformats.org/spreadsheetml/2006/main" count="1345" uniqueCount="296">
  <si>
    <t>学号</t>
  </si>
  <si>
    <t>专业班级</t>
  </si>
  <si>
    <t>思想政治素质</t>
  </si>
  <si>
    <t>体质健康</t>
  </si>
  <si>
    <t>体质健康等级评价</t>
  </si>
  <si>
    <t>2017-2018学年学业成绩</t>
  </si>
  <si>
    <t>2018-2019学年学业成绩</t>
  </si>
  <si>
    <t>能力素养</t>
  </si>
  <si>
    <t>社会工作</t>
  </si>
  <si>
    <t>创新创业</t>
  </si>
  <si>
    <t>公益服务</t>
  </si>
  <si>
    <t>对外交流</t>
  </si>
  <si>
    <t>文体活动</t>
  </si>
  <si>
    <t>3170102383</t>
  </si>
  <si>
    <t>新闻学1701</t>
  </si>
  <si>
    <t>97.5</t>
  </si>
  <si>
    <t>优秀</t>
  </si>
  <si>
    <t>3170102639</t>
  </si>
  <si>
    <t>91.4</t>
  </si>
  <si>
    <t>3170103248</t>
  </si>
  <si>
    <t>89.7</t>
  </si>
  <si>
    <t>3170102399</t>
  </si>
  <si>
    <t>88.2</t>
  </si>
  <si>
    <t>3170101857</t>
  </si>
  <si>
    <t>87.1</t>
  </si>
  <si>
    <t>3170101193</t>
  </si>
  <si>
    <t>87.0</t>
  </si>
  <si>
    <t>3170101942</t>
  </si>
  <si>
    <t>86.8</t>
  </si>
  <si>
    <t>3170102347</t>
  </si>
  <si>
    <t>86.3</t>
  </si>
  <si>
    <t>3170105716</t>
  </si>
  <si>
    <t>86.0</t>
  </si>
  <si>
    <t>3170102653</t>
  </si>
  <si>
    <t>85.9</t>
  </si>
  <si>
    <t>3170102339</t>
  </si>
  <si>
    <t>85.8</t>
  </si>
  <si>
    <t>3170102804</t>
  </si>
  <si>
    <t>85.7</t>
  </si>
  <si>
    <t>3170102002</t>
  </si>
  <si>
    <t>85.3</t>
  </si>
  <si>
    <t>良好</t>
  </si>
  <si>
    <t>3170102394</t>
  </si>
  <si>
    <t>84.6</t>
  </si>
  <si>
    <t>3170102647</t>
  </si>
  <si>
    <t>3170102743</t>
  </si>
  <si>
    <t>84.5</t>
  </si>
  <si>
    <t>3170102637</t>
  </si>
  <si>
    <t>84.2</t>
  </si>
  <si>
    <t>3170102563</t>
  </si>
  <si>
    <t>84.1</t>
  </si>
  <si>
    <t>3170103668</t>
  </si>
  <si>
    <t>83.4</t>
  </si>
  <si>
    <t>3170104855</t>
  </si>
  <si>
    <t>82.9</t>
  </si>
  <si>
    <t>3170102550</t>
  </si>
  <si>
    <t>82.8</t>
  </si>
  <si>
    <t>3170104365</t>
  </si>
  <si>
    <t>3170105507</t>
  </si>
  <si>
    <t>3170104697</t>
  </si>
  <si>
    <t>81.6</t>
  </si>
  <si>
    <t>3170102564</t>
  </si>
  <si>
    <t>81.5</t>
  </si>
  <si>
    <t>3170105510</t>
  </si>
  <si>
    <t>80.9</t>
  </si>
  <si>
    <t>3170105222</t>
  </si>
  <si>
    <t>80.7</t>
  </si>
  <si>
    <t>3170102719</t>
  </si>
  <si>
    <t>80.4</t>
  </si>
  <si>
    <t>3170102557</t>
  </si>
  <si>
    <t>79.9</t>
  </si>
  <si>
    <t>合格</t>
  </si>
  <si>
    <t>3170106124</t>
  </si>
  <si>
    <t>79.7</t>
  </si>
  <si>
    <t>3170106024</t>
  </si>
  <si>
    <t>79.4</t>
  </si>
  <si>
    <t>3170104983</t>
  </si>
  <si>
    <t>79.2</t>
  </si>
  <si>
    <t>3170100901</t>
  </si>
  <si>
    <t>79.0</t>
  </si>
  <si>
    <t>3170100876</t>
  </si>
  <si>
    <t>78.6</t>
  </si>
  <si>
    <t>3170102387</t>
  </si>
  <si>
    <t>78.1</t>
  </si>
  <si>
    <t>3170104238</t>
  </si>
  <si>
    <t>77.6</t>
  </si>
  <si>
    <t>3170102389</t>
  </si>
  <si>
    <t>76.2</t>
  </si>
  <si>
    <t>3170104108</t>
  </si>
  <si>
    <t>75.7</t>
  </si>
  <si>
    <t>3170100902</t>
  </si>
  <si>
    <t>75.2</t>
  </si>
  <si>
    <t>3170100027</t>
  </si>
  <si>
    <t>74.1</t>
  </si>
  <si>
    <t>3170104728</t>
  </si>
  <si>
    <t>73.8</t>
  </si>
  <si>
    <t>3170102779</t>
  </si>
  <si>
    <t>73.6</t>
  </si>
  <si>
    <t>3170105223</t>
  </si>
  <si>
    <t>73.1</t>
  </si>
  <si>
    <t>3170106174</t>
  </si>
  <si>
    <t>73.0</t>
  </si>
  <si>
    <t>3170100899</t>
  </si>
  <si>
    <t>72.8</t>
  </si>
  <si>
    <t>3170102654</t>
  </si>
  <si>
    <t>72.4</t>
  </si>
  <si>
    <t>3170102562</t>
  </si>
  <si>
    <t>68.3</t>
  </si>
  <si>
    <t>3170102648</t>
  </si>
  <si>
    <t>65.7</t>
  </si>
  <si>
    <t>3170102552</t>
  </si>
  <si>
    <t>64.6</t>
  </si>
  <si>
    <t>3170105715</t>
  </si>
  <si>
    <t>62.8</t>
  </si>
  <si>
    <t>3170104798</t>
  </si>
  <si>
    <t>缺项</t>
  </si>
  <si>
    <t>不合格</t>
  </si>
  <si>
    <t>3170106173</t>
  </si>
  <si>
    <t>缓测</t>
  </si>
  <si>
    <t>3170101938</t>
  </si>
  <si>
    <t>汉语国际教育1701</t>
  </si>
  <si>
    <t>91.5</t>
  </si>
  <si>
    <t>3170102388</t>
  </si>
  <si>
    <t>90.4</t>
  </si>
  <si>
    <t>3170101570</t>
  </si>
  <si>
    <t>90.0</t>
  </si>
  <si>
    <t>3170102810</t>
  </si>
  <si>
    <t>87.9</t>
  </si>
  <si>
    <t>3170101937</t>
  </si>
  <si>
    <t>85.2</t>
  </si>
  <si>
    <t>3170102651</t>
  </si>
  <si>
    <t>84.8</t>
  </si>
  <si>
    <t>3179901001</t>
  </si>
  <si>
    <t>84.3</t>
  </si>
  <si>
    <t>3170100825</t>
  </si>
  <si>
    <t>83.1</t>
  </si>
  <si>
    <t>3170101809</t>
  </si>
  <si>
    <t>82.3</t>
  </si>
  <si>
    <t>3170103391</t>
  </si>
  <si>
    <t>80.2</t>
  </si>
  <si>
    <t>3170100985</t>
  </si>
  <si>
    <t>80.1</t>
  </si>
  <si>
    <t>3170101940</t>
  </si>
  <si>
    <t>3170102644</t>
  </si>
  <si>
    <t>79.8</t>
  </si>
  <si>
    <t>3170101939</t>
  </si>
  <si>
    <t>78.8</t>
  </si>
  <si>
    <t>3170106194</t>
  </si>
  <si>
    <t>73.4</t>
  </si>
  <si>
    <t>3170102643</t>
  </si>
  <si>
    <t>72.2</t>
  </si>
  <si>
    <t>3179801001</t>
  </si>
  <si>
    <t>71.1</t>
  </si>
  <si>
    <t>3170100004</t>
  </si>
  <si>
    <t>70.8</t>
  </si>
  <si>
    <t>3170102566</t>
  </si>
  <si>
    <t>70.4</t>
  </si>
  <si>
    <t>3170100003</t>
  </si>
  <si>
    <t>68.6</t>
  </si>
  <si>
    <t>3170104358</t>
  </si>
  <si>
    <t>63.8</t>
  </si>
  <si>
    <t>3170104359</t>
  </si>
  <si>
    <t>48.8</t>
  </si>
  <si>
    <t>3179901002</t>
  </si>
  <si>
    <t/>
  </si>
  <si>
    <t>3170105824</t>
  </si>
  <si>
    <t>3170104363</t>
  </si>
  <si>
    <t>广告学1701</t>
  </si>
  <si>
    <t>3170102384</t>
  </si>
  <si>
    <t>96.5</t>
  </si>
  <si>
    <t>3170104362</t>
  </si>
  <si>
    <t>91.0</t>
  </si>
  <si>
    <t>3170104799</t>
  </si>
  <si>
    <t>3170104364</t>
  </si>
  <si>
    <t>89.2</t>
  </si>
  <si>
    <t>3170102556</t>
  </si>
  <si>
    <t>89.1</t>
  </si>
  <si>
    <t>3170102344</t>
  </si>
  <si>
    <t>3170102818</t>
  </si>
  <si>
    <t>3170101270</t>
  </si>
  <si>
    <t>84.4</t>
  </si>
  <si>
    <t>3170102385</t>
  </si>
  <si>
    <t>3170102554</t>
  </si>
  <si>
    <t>83.3</t>
  </si>
  <si>
    <t>3170102386</t>
  </si>
  <si>
    <t>82.7</t>
  </si>
  <si>
    <t>3170102848</t>
  </si>
  <si>
    <t>81.8</t>
  </si>
  <si>
    <t>3170106023</t>
  </si>
  <si>
    <t>3170102806</t>
  </si>
  <si>
    <t>81.3</t>
  </si>
  <si>
    <t>3170102559</t>
  </si>
  <si>
    <t>3170104856</t>
  </si>
  <si>
    <t>3170102721</t>
  </si>
  <si>
    <t>3170102521</t>
  </si>
  <si>
    <t>79.6</t>
  </si>
  <si>
    <t>3170102813</t>
  </si>
  <si>
    <t>79.5</t>
  </si>
  <si>
    <t>3170105714</t>
  </si>
  <si>
    <t>3170105878</t>
  </si>
  <si>
    <t>3170102822</t>
  </si>
  <si>
    <t>3170105718</t>
  </si>
  <si>
    <t>3170106141</t>
  </si>
  <si>
    <t>3170102391</t>
  </si>
  <si>
    <t>78.4</t>
  </si>
  <si>
    <t>3170104568</t>
  </si>
  <si>
    <t>3170106025</t>
  </si>
  <si>
    <t>3170106125</t>
  </si>
  <si>
    <t>76.8</t>
  </si>
  <si>
    <t>3170102807</t>
  </si>
  <si>
    <t>76.6</t>
  </si>
  <si>
    <t>3170102636</t>
  </si>
  <si>
    <t>76.1</t>
  </si>
  <si>
    <t>3170105826</t>
  </si>
  <si>
    <t>75.5</t>
  </si>
  <si>
    <t>3170102553</t>
  </si>
  <si>
    <t>74.7</t>
  </si>
  <si>
    <t>3170101192</t>
  </si>
  <si>
    <t>74.5</t>
  </si>
  <si>
    <t>3170102808</t>
  </si>
  <si>
    <t>73.3</t>
  </si>
  <si>
    <t>3170102634</t>
  </si>
  <si>
    <t>3170104982</t>
  </si>
  <si>
    <t>3170105224</t>
  </si>
  <si>
    <t>72.1</t>
  </si>
  <si>
    <t>3170102811</t>
  </si>
  <si>
    <t>66.6</t>
  </si>
  <si>
    <t>3170105717</t>
  </si>
  <si>
    <t>62.2</t>
  </si>
  <si>
    <t>3170102814</t>
  </si>
  <si>
    <t>60.1</t>
  </si>
  <si>
    <t>3170104854</t>
  </si>
  <si>
    <t>49.4</t>
  </si>
  <si>
    <t>3170105448</t>
  </si>
  <si>
    <t>3170102558</t>
  </si>
  <si>
    <t>免测</t>
  </si>
  <si>
    <t>3170105508</t>
  </si>
  <si>
    <t>广播电视学1701</t>
  </si>
  <si>
    <t>3170102812</t>
  </si>
  <si>
    <t>3170102652</t>
  </si>
  <si>
    <t>89.9</t>
  </si>
  <si>
    <t>3170102816</t>
  </si>
  <si>
    <t>3170102398</t>
  </si>
  <si>
    <t>87.8</t>
  </si>
  <si>
    <t>3170102722</t>
  </si>
  <si>
    <t>3170102395</t>
  </si>
  <si>
    <t>3170103406</t>
  </si>
  <si>
    <t>85.6</t>
  </si>
  <si>
    <t>3170102561</t>
  </si>
  <si>
    <t>3170102650</t>
  </si>
  <si>
    <t>3170102646</t>
  </si>
  <si>
    <t>85.1</t>
  </si>
  <si>
    <t>3170100012</t>
  </si>
  <si>
    <t>3170102821</t>
  </si>
  <si>
    <t>84.0</t>
  </si>
  <si>
    <t>3170101858</t>
  </si>
  <si>
    <t>3170102638</t>
  </si>
  <si>
    <t>83.0</t>
  </si>
  <si>
    <t>3170102640</t>
  </si>
  <si>
    <t>3170102551</t>
  </si>
  <si>
    <t>82.6</t>
  </si>
  <si>
    <t>3170102635</t>
  </si>
  <si>
    <t>3170104366</t>
  </si>
  <si>
    <t>3170102641</t>
  </si>
  <si>
    <t>3170102720</t>
  </si>
  <si>
    <t>3170102817</t>
  </si>
  <si>
    <t>3170102548</t>
  </si>
  <si>
    <t>81.2</t>
  </si>
  <si>
    <t>3170102397</t>
  </si>
  <si>
    <t>80.8</t>
  </si>
  <si>
    <t>3170102642</t>
  </si>
  <si>
    <t>3170101229</t>
  </si>
  <si>
    <t>3170101656</t>
  </si>
  <si>
    <t>79.3</t>
  </si>
  <si>
    <t>3170104109</t>
  </si>
  <si>
    <t>3170102560</t>
  </si>
  <si>
    <t>78.2</t>
  </si>
  <si>
    <t>3170102549</t>
  </si>
  <si>
    <t>75.9</t>
  </si>
  <si>
    <t>3170105692</t>
  </si>
  <si>
    <t>75.6</t>
  </si>
  <si>
    <t>3170102396</t>
  </si>
  <si>
    <t>3170102555</t>
  </si>
  <si>
    <t>3170102568</t>
  </si>
  <si>
    <t>72.6</t>
  </si>
  <si>
    <t>3170102392</t>
  </si>
  <si>
    <t>71.8</t>
  </si>
  <si>
    <t>3170105641</t>
  </si>
  <si>
    <t>3170105691</t>
  </si>
  <si>
    <t>69.4</t>
  </si>
  <si>
    <t>3170102645</t>
  </si>
  <si>
    <t>58.2</t>
  </si>
  <si>
    <t>3170105544</t>
  </si>
  <si>
    <t>49.1</t>
  </si>
  <si>
    <t>2017-2018学年学业成绩排名</t>
  </si>
  <si>
    <t>2018-2019学年学业成绩排名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</si>
</sst>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6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5" borderId="1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16" fillId="18" borderId="2" applyNumberFormat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16">
    <xf numFmtId="0" fontId="0" fillId="0" borderId="0" xfId="0" applyNumberFormat="1"/>
    <xf numFmtId="0" fontId="0" fillId="0" borderId="0" xfId="0" applyNumberFormat="1" applyFill="1"/>
    <xf numFmtId="0" fontId="0" fillId="0" borderId="0" xfId="0" applyNumberFormat="1" applyAlignment="1">
      <alignment horizont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0" fillId="0" borderId="0" xfId="0" applyNumberFormat="1" applyFill="1" applyBorder="1"/>
    <xf numFmtId="0" fontId="0" fillId="0" borderId="0" xfId="0" applyFill="1" applyBorder="1"/>
    <xf numFmtId="0" fontId="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/>
    <xf numFmtId="0" fontId="0" fillId="2" borderId="0" xfId="0" applyNumberFormat="1" applyFill="1"/>
    <xf numFmtId="49" fontId="0" fillId="0" borderId="0" xfId="0" applyNumberFormat="1" applyFill="1"/>
    <xf numFmtId="0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2017&#32423;&#12305;&#12298;2018-2019&#23398;&#24180;&#20256;&#23186;&#23398;&#38498;&#24605;&#24819;&#25919;&#27835;&#35780;&#20215;&#27719;&#24635;&#34920;&#12299;%20&#65288;&#20844;&#3103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ATDXMU"/>
      <sheetName val="Sheet1"/>
      <sheetName val="Sheet2"/>
      <sheetName val="Sheet3"/>
    </sheetNames>
    <sheetDataSet>
      <sheetData sheetId="0" refreshError="1"/>
      <sheetData sheetId="1" refreshError="1">
        <row r="3">
          <cell r="A3" t="str">
            <v>3170101229</v>
          </cell>
          <cell r="B3" t="str">
            <v>张宁</v>
          </cell>
          <cell r="C3" t="str">
            <v>广电1701</v>
          </cell>
          <cell r="D3">
            <v>4</v>
          </cell>
          <cell r="E3">
            <v>3</v>
          </cell>
          <cell r="F3">
            <v>9.099</v>
          </cell>
          <cell r="G3">
            <v>13</v>
          </cell>
          <cell r="H3">
            <v>42.7</v>
          </cell>
          <cell r="I3">
            <v>2</v>
          </cell>
          <cell r="J3">
            <v>4.15</v>
          </cell>
          <cell r="K3" t="str">
            <v>优秀</v>
          </cell>
        </row>
        <row r="4">
          <cell r="A4" t="str">
            <v>3170100012</v>
          </cell>
          <cell r="B4" t="str">
            <v>昆吐斯·切里扎提</v>
          </cell>
          <cell r="C4" t="str">
            <v>广电1701</v>
          </cell>
          <cell r="D4">
            <v>4</v>
          </cell>
          <cell r="E4">
            <v>3</v>
          </cell>
          <cell r="F4">
            <v>9.128</v>
          </cell>
          <cell r="G4">
            <v>12</v>
          </cell>
          <cell r="H4">
            <v>31</v>
          </cell>
          <cell r="I4">
            <v>5</v>
          </cell>
          <cell r="J4">
            <v>5.05</v>
          </cell>
          <cell r="K4" t="str">
            <v>优秀</v>
          </cell>
        </row>
        <row r="5">
          <cell r="A5" t="str">
            <v>3170102641</v>
          </cell>
          <cell r="B5" t="str">
            <v>陈甜</v>
          </cell>
          <cell r="C5" t="str">
            <v>广电1701</v>
          </cell>
          <cell r="D5">
            <v>2</v>
          </cell>
          <cell r="E5">
            <v>6</v>
          </cell>
          <cell r="F5">
            <v>9.668</v>
          </cell>
          <cell r="G5">
            <v>4</v>
          </cell>
          <cell r="H5">
            <v>31</v>
          </cell>
          <cell r="I5">
            <v>5</v>
          </cell>
          <cell r="J5">
            <v>5.35</v>
          </cell>
          <cell r="K5" t="str">
            <v>优秀</v>
          </cell>
        </row>
        <row r="6">
          <cell r="A6" t="str">
            <v>3170102646</v>
          </cell>
          <cell r="B6" t="str">
            <v>董理均</v>
          </cell>
          <cell r="C6" t="str">
            <v>广电1701</v>
          </cell>
          <cell r="D6">
            <v>8</v>
          </cell>
          <cell r="E6">
            <v>1</v>
          </cell>
          <cell r="F6">
            <v>9.427</v>
          </cell>
          <cell r="G6">
            <v>7</v>
          </cell>
          <cell r="H6">
            <v>30.8</v>
          </cell>
          <cell r="I6">
            <v>13</v>
          </cell>
          <cell r="J6">
            <v>6.1</v>
          </cell>
          <cell r="K6" t="str">
            <v>优秀</v>
          </cell>
        </row>
        <row r="7">
          <cell r="A7" t="str">
            <v>3170104366</v>
          </cell>
          <cell r="B7" t="str">
            <v>陆盈盈</v>
          </cell>
          <cell r="C7" t="str">
            <v>广电1701</v>
          </cell>
          <cell r="D7">
            <v>2</v>
          </cell>
          <cell r="E7">
            <v>6</v>
          </cell>
          <cell r="F7">
            <v>9.023</v>
          </cell>
          <cell r="G7">
            <v>16</v>
          </cell>
          <cell r="H7">
            <v>31</v>
          </cell>
          <cell r="I7">
            <v>5</v>
          </cell>
          <cell r="J7">
            <v>7.15</v>
          </cell>
          <cell r="K7" t="str">
            <v>优秀</v>
          </cell>
        </row>
        <row r="8">
          <cell r="A8" t="str">
            <v>3170102555</v>
          </cell>
          <cell r="B8" t="str">
            <v>张莹</v>
          </cell>
          <cell r="C8" t="str">
            <v>广电1701</v>
          </cell>
          <cell r="D8">
            <v>2</v>
          </cell>
          <cell r="E8">
            <v>6</v>
          </cell>
          <cell r="F8">
            <v>8.304</v>
          </cell>
          <cell r="G8">
            <v>33</v>
          </cell>
          <cell r="H8">
            <v>36.9</v>
          </cell>
          <cell r="I8">
            <v>3</v>
          </cell>
          <cell r="J8">
            <v>9</v>
          </cell>
          <cell r="K8" t="str">
            <v>优秀</v>
          </cell>
        </row>
        <row r="9">
          <cell r="A9" t="str">
            <v>3170102398</v>
          </cell>
          <cell r="B9" t="str">
            <v>梁奥梦</v>
          </cell>
          <cell r="C9" t="str">
            <v>广电1701</v>
          </cell>
          <cell r="D9">
            <v>6</v>
          </cell>
          <cell r="E9">
            <v>2</v>
          </cell>
          <cell r="F9">
            <v>8.836</v>
          </cell>
          <cell r="G9">
            <v>21</v>
          </cell>
          <cell r="H9">
            <v>25</v>
          </cell>
          <cell r="I9">
            <v>14</v>
          </cell>
          <cell r="J9">
            <v>9.05</v>
          </cell>
          <cell r="K9" t="str">
            <v>优秀</v>
          </cell>
        </row>
        <row r="10">
          <cell r="A10" t="str">
            <v>3170102561</v>
          </cell>
          <cell r="B10" t="str">
            <v>吴佳妮</v>
          </cell>
          <cell r="C10" t="str">
            <v>广电1701</v>
          </cell>
          <cell r="D10">
            <v>4</v>
          </cell>
          <cell r="E10">
            <v>3</v>
          </cell>
          <cell r="F10">
            <v>8.772</v>
          </cell>
          <cell r="G10">
            <v>24</v>
          </cell>
          <cell r="H10">
            <v>30.9</v>
          </cell>
          <cell r="I10">
            <v>12</v>
          </cell>
          <cell r="J10">
            <v>9.3</v>
          </cell>
          <cell r="K10" t="str">
            <v>良好</v>
          </cell>
        </row>
        <row r="11">
          <cell r="A11" t="str">
            <v>3170105641</v>
          </cell>
          <cell r="B11" t="str">
            <v>晁思杨</v>
          </cell>
          <cell r="C11" t="str">
            <v>广电1701</v>
          </cell>
          <cell r="D11">
            <v>2</v>
          </cell>
          <cell r="E11">
            <v>6</v>
          </cell>
          <cell r="F11">
            <v>9.237</v>
          </cell>
          <cell r="G11">
            <v>10</v>
          </cell>
          <cell r="H11">
            <v>25</v>
          </cell>
          <cell r="I11">
            <v>14</v>
          </cell>
          <cell r="J11">
            <v>9.4</v>
          </cell>
          <cell r="K11" t="str">
            <v>良好</v>
          </cell>
        </row>
        <row r="12">
          <cell r="A12" t="str">
            <v>3170102397</v>
          </cell>
          <cell r="B12" t="str">
            <v>金玲吉</v>
          </cell>
          <cell r="C12" t="str">
            <v>广电1701</v>
          </cell>
          <cell r="D12">
            <v>0</v>
          </cell>
          <cell r="E12">
            <v>16</v>
          </cell>
          <cell r="F12">
            <v>9.178</v>
          </cell>
          <cell r="G12">
            <v>11</v>
          </cell>
          <cell r="H12">
            <v>61</v>
          </cell>
          <cell r="I12">
            <v>1</v>
          </cell>
          <cell r="J12">
            <v>10</v>
          </cell>
          <cell r="K12" t="str">
            <v>良好</v>
          </cell>
        </row>
        <row r="13">
          <cell r="A13" t="str">
            <v>3170102812</v>
          </cell>
          <cell r="B13" t="str">
            <v>张铭程</v>
          </cell>
          <cell r="C13" t="str">
            <v>广电1701</v>
          </cell>
          <cell r="D13">
            <v>0</v>
          </cell>
          <cell r="E13">
            <v>16</v>
          </cell>
          <cell r="F13">
            <v>9.774</v>
          </cell>
          <cell r="G13">
            <v>2</v>
          </cell>
          <cell r="H13">
            <v>31</v>
          </cell>
          <cell r="I13">
            <v>5</v>
          </cell>
          <cell r="J13">
            <v>10.05</v>
          </cell>
          <cell r="K13" t="str">
            <v>良好</v>
          </cell>
        </row>
        <row r="14">
          <cell r="A14" t="str">
            <v>3170101858</v>
          </cell>
          <cell r="B14" t="str">
            <v>段家欣</v>
          </cell>
          <cell r="C14" t="str">
            <v>广电1701</v>
          </cell>
          <cell r="D14">
            <v>2</v>
          </cell>
          <cell r="E14">
            <v>6</v>
          </cell>
          <cell r="F14">
            <v>8.087</v>
          </cell>
          <cell r="G14">
            <v>36</v>
          </cell>
          <cell r="H14">
            <v>31</v>
          </cell>
          <cell r="I14">
            <v>5</v>
          </cell>
          <cell r="J14">
            <v>10.15</v>
          </cell>
          <cell r="K14" t="str">
            <v>良好</v>
          </cell>
        </row>
        <row r="15">
          <cell r="A15" t="str">
            <v>3170105692</v>
          </cell>
          <cell r="B15" t="str">
            <v>杨苗婧</v>
          </cell>
          <cell r="C15" t="str">
            <v>广电1701</v>
          </cell>
          <cell r="D15">
            <v>0</v>
          </cell>
          <cell r="E15">
            <v>16</v>
          </cell>
          <cell r="F15">
            <v>9.619</v>
          </cell>
          <cell r="G15">
            <v>5</v>
          </cell>
          <cell r="H15">
            <v>36.8</v>
          </cell>
          <cell r="I15">
            <v>4</v>
          </cell>
          <cell r="J15">
            <v>10.15</v>
          </cell>
          <cell r="K15" t="str">
            <v>良好</v>
          </cell>
        </row>
        <row r="16">
          <cell r="A16" t="str">
            <v>3170102640</v>
          </cell>
          <cell r="B16" t="str">
            <v>朱晓晗</v>
          </cell>
          <cell r="C16" t="str">
            <v>广电1701</v>
          </cell>
          <cell r="D16">
            <v>0</v>
          </cell>
          <cell r="E16">
            <v>16</v>
          </cell>
          <cell r="F16">
            <v>9.547</v>
          </cell>
          <cell r="G16">
            <v>6</v>
          </cell>
          <cell r="H16">
            <v>31</v>
          </cell>
          <cell r="I16">
            <v>5</v>
          </cell>
          <cell r="J16">
            <v>10.65</v>
          </cell>
          <cell r="K16" t="str">
            <v>良好</v>
          </cell>
        </row>
        <row r="17">
          <cell r="A17" t="str">
            <v>3170103406</v>
          </cell>
          <cell r="B17" t="str">
            <v>陈扁舟</v>
          </cell>
          <cell r="C17" t="str">
            <v>广电1701</v>
          </cell>
          <cell r="D17">
            <v>2</v>
          </cell>
          <cell r="E17">
            <v>6</v>
          </cell>
          <cell r="F17">
            <v>8.723</v>
          </cell>
          <cell r="G17">
            <v>26</v>
          </cell>
          <cell r="H17">
            <v>25</v>
          </cell>
          <cell r="I17">
            <v>14</v>
          </cell>
          <cell r="J17">
            <v>11.8</v>
          </cell>
          <cell r="K17" t="str">
            <v>良好</v>
          </cell>
        </row>
        <row r="18">
          <cell r="A18" t="str">
            <v>3170105508</v>
          </cell>
          <cell r="B18" t="str">
            <v>刘思佳</v>
          </cell>
          <cell r="C18" t="str">
            <v>广电1701</v>
          </cell>
          <cell r="D18">
            <v>2</v>
          </cell>
          <cell r="E18">
            <v>6</v>
          </cell>
          <cell r="F18">
            <v>9.246</v>
          </cell>
          <cell r="G18">
            <v>9</v>
          </cell>
          <cell r="H18">
            <v>24.9</v>
          </cell>
          <cell r="I18">
            <v>22</v>
          </cell>
          <cell r="J18">
            <v>12.05</v>
          </cell>
          <cell r="K18" t="str">
            <v>良好</v>
          </cell>
        </row>
        <row r="19">
          <cell r="A19" t="str">
            <v>3170102395</v>
          </cell>
          <cell r="B19" t="str">
            <v>丁锦烨</v>
          </cell>
          <cell r="C19" t="str">
            <v>广电1701</v>
          </cell>
          <cell r="D19">
            <v>0</v>
          </cell>
          <cell r="E19">
            <v>16</v>
          </cell>
          <cell r="F19">
            <v>9.011</v>
          </cell>
          <cell r="G19">
            <v>17</v>
          </cell>
          <cell r="H19">
            <v>31</v>
          </cell>
          <cell r="I19">
            <v>5</v>
          </cell>
          <cell r="J19">
            <v>12.3</v>
          </cell>
          <cell r="K19" t="str">
            <v>良好</v>
          </cell>
        </row>
        <row r="20">
          <cell r="A20" t="str">
            <v>3170102821</v>
          </cell>
          <cell r="B20" t="str">
            <v>冯之力</v>
          </cell>
          <cell r="C20" t="str">
            <v>广电1701</v>
          </cell>
          <cell r="D20">
            <v>2</v>
          </cell>
          <cell r="E20">
            <v>6</v>
          </cell>
          <cell r="F20">
            <v>9.355</v>
          </cell>
          <cell r="G20">
            <v>8</v>
          </cell>
          <cell r="H20">
            <v>19</v>
          </cell>
          <cell r="I20">
            <v>24</v>
          </cell>
          <cell r="J20">
            <v>12.6</v>
          </cell>
          <cell r="K20" t="str">
            <v>良好</v>
          </cell>
        </row>
        <row r="21">
          <cell r="A21" t="str">
            <v>3170102722</v>
          </cell>
          <cell r="B21" t="str">
            <v>周诗意</v>
          </cell>
          <cell r="C21" t="str">
            <v>广电1701</v>
          </cell>
          <cell r="D21">
            <v>2</v>
          </cell>
          <cell r="E21">
            <v>6</v>
          </cell>
          <cell r="F21">
            <v>9.726</v>
          </cell>
          <cell r="G21">
            <v>3</v>
          </cell>
          <cell r="H21">
            <v>18.8</v>
          </cell>
          <cell r="I21">
            <v>29</v>
          </cell>
          <cell r="J21">
            <v>13.6</v>
          </cell>
          <cell r="K21" t="str">
            <v>合格</v>
          </cell>
        </row>
        <row r="22">
          <cell r="A22" t="str">
            <v>3170102720</v>
          </cell>
          <cell r="B22" t="str">
            <v>张舒捷</v>
          </cell>
          <cell r="C22" t="str">
            <v>广电1701</v>
          </cell>
          <cell r="D22">
            <v>4</v>
          </cell>
          <cell r="E22">
            <v>3</v>
          </cell>
          <cell r="F22">
            <v>9.073</v>
          </cell>
          <cell r="G22">
            <v>14</v>
          </cell>
          <cell r="H22">
            <v>18.8</v>
          </cell>
          <cell r="I22">
            <v>29</v>
          </cell>
          <cell r="J22">
            <v>13.75</v>
          </cell>
          <cell r="K22" t="str">
            <v>合格</v>
          </cell>
        </row>
        <row r="23">
          <cell r="A23" t="str">
            <v>3170102568</v>
          </cell>
          <cell r="B23" t="str">
            <v>俞薇</v>
          </cell>
          <cell r="C23" t="str">
            <v>广电1701</v>
          </cell>
          <cell r="D23">
            <v>0</v>
          </cell>
          <cell r="E23">
            <v>16</v>
          </cell>
          <cell r="F23">
            <v>8.901</v>
          </cell>
          <cell r="G23">
            <v>18</v>
          </cell>
          <cell r="H23">
            <v>25</v>
          </cell>
          <cell r="I23">
            <v>14</v>
          </cell>
          <cell r="J23">
            <v>15.6</v>
          </cell>
          <cell r="K23" t="str">
            <v>合格</v>
          </cell>
        </row>
        <row r="24">
          <cell r="A24" t="str">
            <v>3170102652</v>
          </cell>
          <cell r="B24" t="str">
            <v>戴晓珍</v>
          </cell>
          <cell r="C24" t="str">
            <v>广电1701</v>
          </cell>
          <cell r="D24">
            <v>0</v>
          </cell>
          <cell r="E24">
            <v>16</v>
          </cell>
          <cell r="F24">
            <v>8.86</v>
          </cell>
          <cell r="G24">
            <v>19</v>
          </cell>
          <cell r="H24">
            <v>25</v>
          </cell>
          <cell r="I24">
            <v>14</v>
          </cell>
          <cell r="J24">
            <v>15.75</v>
          </cell>
          <cell r="K24" t="str">
            <v>合格</v>
          </cell>
        </row>
        <row r="25">
          <cell r="A25" t="str">
            <v>3170102645</v>
          </cell>
          <cell r="B25" t="str">
            <v>叶卓翰</v>
          </cell>
          <cell r="C25" t="str">
            <v>广电1701</v>
          </cell>
          <cell r="D25">
            <v>2</v>
          </cell>
          <cell r="E25">
            <v>6</v>
          </cell>
          <cell r="F25">
            <v>8.404</v>
          </cell>
          <cell r="G25">
            <v>31</v>
          </cell>
          <cell r="H25">
            <v>19</v>
          </cell>
          <cell r="I25">
            <v>24</v>
          </cell>
          <cell r="J25">
            <v>16.05</v>
          </cell>
          <cell r="K25" t="str">
            <v>合格</v>
          </cell>
        </row>
        <row r="26">
          <cell r="A26" t="str">
            <v>3170102638</v>
          </cell>
          <cell r="B26" t="str">
            <v>汪思颖</v>
          </cell>
          <cell r="C26" t="str">
            <v>广电1701</v>
          </cell>
          <cell r="D26">
            <v>0</v>
          </cell>
          <cell r="E26">
            <v>16</v>
          </cell>
          <cell r="F26">
            <v>8.612</v>
          </cell>
          <cell r="G26">
            <v>29</v>
          </cell>
          <cell r="H26">
            <v>25</v>
          </cell>
          <cell r="I26">
            <v>14</v>
          </cell>
          <cell r="J26">
            <v>17.25</v>
          </cell>
          <cell r="K26" t="str">
            <v>合格</v>
          </cell>
        </row>
        <row r="27">
          <cell r="A27" t="str">
            <v>3170102392</v>
          </cell>
          <cell r="B27" t="str">
            <v>王琳</v>
          </cell>
          <cell r="C27" t="str">
            <v>广电1701</v>
          </cell>
          <cell r="D27">
            <v>0</v>
          </cell>
          <cell r="E27">
            <v>16</v>
          </cell>
          <cell r="F27">
            <v>8.303</v>
          </cell>
          <cell r="G27">
            <v>34</v>
          </cell>
          <cell r="H27">
            <v>25</v>
          </cell>
          <cell r="I27">
            <v>14</v>
          </cell>
          <cell r="J27">
            <v>18</v>
          </cell>
          <cell r="K27" t="str">
            <v>合格</v>
          </cell>
        </row>
        <row r="28">
          <cell r="A28" t="str">
            <v>3170102635</v>
          </cell>
          <cell r="B28" t="str">
            <v>万畅</v>
          </cell>
          <cell r="C28" t="str">
            <v>广电1701</v>
          </cell>
          <cell r="D28">
            <v>0</v>
          </cell>
          <cell r="E28">
            <v>16</v>
          </cell>
          <cell r="F28">
            <v>7.706</v>
          </cell>
          <cell r="G28">
            <v>39</v>
          </cell>
          <cell r="H28">
            <v>25</v>
          </cell>
          <cell r="I28">
            <v>14</v>
          </cell>
          <cell r="J28">
            <v>18.75</v>
          </cell>
          <cell r="K28" t="str">
            <v>合格</v>
          </cell>
        </row>
        <row r="29">
          <cell r="A29" t="str">
            <v>3170102642</v>
          </cell>
          <cell r="B29" t="str">
            <v>钱梦莹</v>
          </cell>
          <cell r="C29" t="str">
            <v>广电1701</v>
          </cell>
          <cell r="D29">
            <v>0</v>
          </cell>
          <cell r="E29">
            <v>16</v>
          </cell>
          <cell r="F29">
            <v>8.836</v>
          </cell>
          <cell r="G29">
            <v>20</v>
          </cell>
          <cell r="H29">
            <v>19</v>
          </cell>
          <cell r="I29">
            <v>24</v>
          </cell>
          <cell r="J29">
            <v>19.4</v>
          </cell>
          <cell r="K29" t="str">
            <v>合格</v>
          </cell>
        </row>
        <row r="30">
          <cell r="A30" t="str">
            <v>3170102549</v>
          </cell>
          <cell r="B30" t="str">
            <v>黄鑫滢</v>
          </cell>
          <cell r="C30" t="str">
            <v>广电1701</v>
          </cell>
          <cell r="D30">
            <v>0</v>
          </cell>
          <cell r="E30">
            <v>16</v>
          </cell>
          <cell r="F30">
            <v>8.651</v>
          </cell>
          <cell r="G30">
            <v>28</v>
          </cell>
          <cell r="H30">
            <v>19</v>
          </cell>
          <cell r="I30">
            <v>24</v>
          </cell>
          <cell r="J30">
            <v>20.6</v>
          </cell>
          <cell r="K30" t="str">
            <v>合格</v>
          </cell>
        </row>
        <row r="31">
          <cell r="A31" t="str">
            <v>3170101656</v>
          </cell>
          <cell r="B31" t="str">
            <v>韩潇潇</v>
          </cell>
          <cell r="C31" t="str">
            <v>广电1701</v>
          </cell>
          <cell r="D31">
            <v>0</v>
          </cell>
          <cell r="E31">
            <v>16</v>
          </cell>
          <cell r="F31">
            <v>9.923</v>
          </cell>
          <cell r="G31">
            <v>1</v>
          </cell>
          <cell r="H31">
            <v>6.8</v>
          </cell>
          <cell r="I31">
            <v>37</v>
          </cell>
          <cell r="J31">
            <v>21.1</v>
          </cell>
          <cell r="K31" t="str">
            <v>合格</v>
          </cell>
        </row>
        <row r="32">
          <cell r="A32" t="str">
            <v>3170102650</v>
          </cell>
          <cell r="B32" t="str">
            <v>查雅婧</v>
          </cell>
          <cell r="C32" t="str">
            <v>广电1701</v>
          </cell>
          <cell r="D32">
            <v>0</v>
          </cell>
          <cell r="E32">
            <v>16</v>
          </cell>
          <cell r="F32">
            <v>8.79</v>
          </cell>
          <cell r="G32">
            <v>23</v>
          </cell>
          <cell r="H32">
            <v>18.8</v>
          </cell>
          <cell r="I32">
            <v>29</v>
          </cell>
          <cell r="J32">
            <v>21.6</v>
          </cell>
          <cell r="K32" t="str">
            <v>合格</v>
          </cell>
        </row>
        <row r="33">
          <cell r="A33" t="str">
            <v>3170102396</v>
          </cell>
          <cell r="B33" t="str">
            <v>徐银星</v>
          </cell>
          <cell r="C33" t="str">
            <v>广电1701</v>
          </cell>
          <cell r="D33">
            <v>0</v>
          </cell>
          <cell r="E33">
            <v>16</v>
          </cell>
          <cell r="F33">
            <v>7.878</v>
          </cell>
          <cell r="G33">
            <v>38</v>
          </cell>
          <cell r="H33">
            <v>24.8</v>
          </cell>
          <cell r="I33">
            <v>23</v>
          </cell>
          <cell r="J33">
            <v>21.75</v>
          </cell>
          <cell r="K33" t="str">
            <v>合格</v>
          </cell>
        </row>
        <row r="34">
          <cell r="A34" t="str">
            <v>3170105544</v>
          </cell>
          <cell r="B34" t="str">
            <v>朱苗苗</v>
          </cell>
          <cell r="C34" t="str">
            <v>广电1701</v>
          </cell>
          <cell r="D34">
            <v>0</v>
          </cell>
          <cell r="E34">
            <v>16</v>
          </cell>
          <cell r="F34">
            <v>8.356</v>
          </cell>
          <cell r="G34">
            <v>32</v>
          </cell>
          <cell r="H34">
            <v>18.9</v>
          </cell>
          <cell r="I34">
            <v>28</v>
          </cell>
          <cell r="J34">
            <v>22.6</v>
          </cell>
          <cell r="K34" t="str">
            <v>合格</v>
          </cell>
        </row>
        <row r="35">
          <cell r="A35" t="str">
            <v>3170104109</v>
          </cell>
          <cell r="B35" t="str">
            <v>陈玉凝</v>
          </cell>
          <cell r="C35" t="str">
            <v>广电1701</v>
          </cell>
          <cell r="D35">
            <v>0</v>
          </cell>
          <cell r="E35">
            <v>16</v>
          </cell>
          <cell r="F35">
            <v>8.793</v>
          </cell>
          <cell r="G35">
            <v>22</v>
          </cell>
          <cell r="H35">
            <v>7</v>
          </cell>
          <cell r="I35">
            <v>35</v>
          </cell>
          <cell r="J35">
            <v>23.55</v>
          </cell>
          <cell r="K35" t="str">
            <v>合格</v>
          </cell>
        </row>
        <row r="36">
          <cell r="A36" t="str">
            <v>3170102560</v>
          </cell>
          <cell r="B36" t="str">
            <v>胡煜</v>
          </cell>
          <cell r="C36" t="str">
            <v>广电1701</v>
          </cell>
          <cell r="D36">
            <v>0</v>
          </cell>
          <cell r="E36">
            <v>16</v>
          </cell>
          <cell r="F36">
            <v>9.071</v>
          </cell>
          <cell r="G36">
            <v>15</v>
          </cell>
          <cell r="H36">
            <v>1</v>
          </cell>
          <cell r="I36">
            <v>39</v>
          </cell>
          <cell r="J36">
            <v>23.9</v>
          </cell>
          <cell r="K36" t="str">
            <v>合格</v>
          </cell>
        </row>
        <row r="37">
          <cell r="A37" t="str">
            <v>3170102548</v>
          </cell>
          <cell r="B37" t="str">
            <v>叶菁</v>
          </cell>
          <cell r="C37" t="str">
            <v>广电1701</v>
          </cell>
          <cell r="D37">
            <v>0</v>
          </cell>
          <cell r="E37">
            <v>16</v>
          </cell>
          <cell r="F37">
            <v>8.676</v>
          </cell>
          <cell r="G37">
            <v>27</v>
          </cell>
          <cell r="H37">
            <v>12.8</v>
          </cell>
          <cell r="I37">
            <v>34</v>
          </cell>
          <cell r="J37">
            <v>23.95</v>
          </cell>
          <cell r="K37" t="str">
            <v>合格</v>
          </cell>
        </row>
        <row r="38">
          <cell r="A38" t="str">
            <v>3170105691</v>
          </cell>
          <cell r="B38" t="str">
            <v>穆思语</v>
          </cell>
          <cell r="C38" t="str">
            <v>广电1701</v>
          </cell>
          <cell r="D38">
            <v>0</v>
          </cell>
          <cell r="E38">
            <v>16</v>
          </cell>
          <cell r="F38">
            <v>8.499</v>
          </cell>
          <cell r="G38">
            <v>30</v>
          </cell>
          <cell r="H38">
            <v>13</v>
          </cell>
          <cell r="I38">
            <v>33</v>
          </cell>
          <cell r="J38">
            <v>24.05</v>
          </cell>
          <cell r="K38" t="str">
            <v>合格</v>
          </cell>
        </row>
        <row r="39">
          <cell r="A39" t="str">
            <v>3170102816</v>
          </cell>
          <cell r="B39" t="str">
            <v>叶童未来</v>
          </cell>
          <cell r="C39" t="str">
            <v>广电1701</v>
          </cell>
          <cell r="D39">
            <v>0</v>
          </cell>
          <cell r="E39">
            <v>16</v>
          </cell>
          <cell r="F39">
            <v>8.255</v>
          </cell>
          <cell r="G39">
            <v>35</v>
          </cell>
          <cell r="H39">
            <v>18.7</v>
          </cell>
          <cell r="I39">
            <v>32</v>
          </cell>
          <cell r="J39">
            <v>24.45</v>
          </cell>
          <cell r="K39" t="str">
            <v>合格</v>
          </cell>
        </row>
        <row r="40">
          <cell r="A40" t="str">
            <v>3170102817</v>
          </cell>
          <cell r="B40" t="str">
            <v>卜誉杰</v>
          </cell>
          <cell r="C40" t="str">
            <v>广电1701</v>
          </cell>
          <cell r="D40">
            <v>0</v>
          </cell>
          <cell r="E40">
            <v>16</v>
          </cell>
          <cell r="F40">
            <v>8.752</v>
          </cell>
          <cell r="G40">
            <v>25</v>
          </cell>
          <cell r="H40">
            <v>6.6</v>
          </cell>
          <cell r="I40">
            <v>38</v>
          </cell>
          <cell r="J40">
            <v>25.05</v>
          </cell>
          <cell r="K40" t="str">
            <v>合格</v>
          </cell>
        </row>
        <row r="41">
          <cell r="A41" t="str">
            <v>3170102551</v>
          </cell>
          <cell r="B41" t="str">
            <v>朱禹涵</v>
          </cell>
          <cell r="C41" t="str">
            <v>广电1701</v>
          </cell>
          <cell r="D41">
            <v>0</v>
          </cell>
          <cell r="E41">
            <v>16</v>
          </cell>
          <cell r="F41">
            <v>7.896</v>
          </cell>
          <cell r="G41">
            <v>37</v>
          </cell>
          <cell r="H41">
            <v>7</v>
          </cell>
          <cell r="I41">
            <v>35</v>
          </cell>
          <cell r="J41">
            <v>25.8</v>
          </cell>
          <cell r="K41" t="str">
            <v>合格</v>
          </cell>
        </row>
        <row r="42">
          <cell r="A42" t="str">
            <v>3170102637</v>
          </cell>
          <cell r="B42" t="str">
            <v>梅子仪</v>
          </cell>
          <cell r="C42" t="str">
            <v>新闻学1701</v>
          </cell>
          <cell r="D42">
            <v>2</v>
          </cell>
          <cell r="E42">
            <v>8</v>
          </cell>
          <cell r="F42">
            <v>9.526</v>
          </cell>
          <cell r="G42">
            <v>2</v>
          </cell>
          <cell r="H42">
            <v>90</v>
          </cell>
          <cell r="I42">
            <v>4</v>
          </cell>
          <cell r="J42">
            <v>5.7</v>
          </cell>
          <cell r="K42" t="str">
            <v>优秀</v>
          </cell>
        </row>
        <row r="43">
          <cell r="A43" t="str">
            <v>3170105222</v>
          </cell>
          <cell r="B43" t="str">
            <v>江孜琦</v>
          </cell>
          <cell r="C43" t="str">
            <v>新闻学1701</v>
          </cell>
          <cell r="D43">
            <v>2</v>
          </cell>
          <cell r="E43">
            <v>8</v>
          </cell>
          <cell r="F43">
            <v>9.523</v>
          </cell>
          <cell r="G43">
            <v>3</v>
          </cell>
          <cell r="H43">
            <v>90</v>
          </cell>
          <cell r="I43">
            <v>4</v>
          </cell>
          <cell r="J43">
            <v>5.85</v>
          </cell>
          <cell r="K43" t="str">
            <v>优秀</v>
          </cell>
        </row>
        <row r="44">
          <cell r="A44" t="str">
            <v>3170106024</v>
          </cell>
          <cell r="B44" t="str">
            <v>邹红宇</v>
          </cell>
          <cell r="C44" t="str">
            <v>新闻学1701</v>
          </cell>
          <cell r="D44">
            <v>4</v>
          </cell>
          <cell r="E44">
            <v>3</v>
          </cell>
          <cell r="F44">
            <v>8.558</v>
          </cell>
          <cell r="G44">
            <v>38</v>
          </cell>
          <cell r="H44">
            <v>90</v>
          </cell>
          <cell r="I44">
            <v>4</v>
          </cell>
          <cell r="J44">
            <v>8.6</v>
          </cell>
          <cell r="K44" t="str">
            <v>优秀</v>
          </cell>
        </row>
        <row r="45">
          <cell r="A45" t="str">
            <v>3170102002</v>
          </cell>
          <cell r="B45" t="str">
            <v>华晔</v>
          </cell>
          <cell r="C45" t="str">
            <v>新闻学1701</v>
          </cell>
          <cell r="D45">
            <v>4</v>
          </cell>
          <cell r="E45">
            <v>3</v>
          </cell>
          <cell r="F45">
            <v>8.252</v>
          </cell>
          <cell r="G45">
            <v>45</v>
          </cell>
          <cell r="H45">
            <v>90</v>
          </cell>
          <cell r="I45">
            <v>4</v>
          </cell>
          <cell r="J45">
            <v>9.65</v>
          </cell>
          <cell r="K45" t="str">
            <v>优秀</v>
          </cell>
        </row>
        <row r="46">
          <cell r="A46" t="str">
            <v>3170102647</v>
          </cell>
          <cell r="B46" t="str">
            <v>张佳楠</v>
          </cell>
          <cell r="C46" t="str">
            <v>新闻学1701</v>
          </cell>
          <cell r="D46">
            <v>2</v>
          </cell>
          <cell r="E46">
            <v>8</v>
          </cell>
          <cell r="F46">
            <v>8.788</v>
          </cell>
          <cell r="G46">
            <v>31</v>
          </cell>
          <cell r="H46">
            <v>90</v>
          </cell>
          <cell r="I46">
            <v>4</v>
          </cell>
          <cell r="J46">
            <v>10.05</v>
          </cell>
          <cell r="K46" t="str">
            <v>优秀</v>
          </cell>
        </row>
        <row r="47">
          <cell r="A47" t="str">
            <v>3170102563</v>
          </cell>
          <cell r="B47" t="str">
            <v>王琦欣</v>
          </cell>
          <cell r="C47" t="str">
            <v>新闻学1701</v>
          </cell>
          <cell r="D47">
            <v>4</v>
          </cell>
          <cell r="E47">
            <v>3</v>
          </cell>
          <cell r="F47">
            <v>9.102</v>
          </cell>
          <cell r="G47">
            <v>17</v>
          </cell>
          <cell r="H47">
            <v>80</v>
          </cell>
          <cell r="I47">
            <v>20</v>
          </cell>
          <cell r="J47">
            <v>11.05</v>
          </cell>
          <cell r="K47" t="str">
            <v>优秀</v>
          </cell>
        </row>
        <row r="48">
          <cell r="A48" t="str">
            <v>3170105510</v>
          </cell>
          <cell r="B48" t="str">
            <v>张沛</v>
          </cell>
          <cell r="C48" t="str">
            <v>新闻学1701</v>
          </cell>
          <cell r="D48">
            <v>2</v>
          </cell>
          <cell r="E48">
            <v>8</v>
          </cell>
          <cell r="F48">
            <v>9.002</v>
          </cell>
          <cell r="G48">
            <v>19</v>
          </cell>
          <cell r="H48">
            <v>89</v>
          </cell>
          <cell r="I48">
            <v>14</v>
          </cell>
          <cell r="J48">
            <v>11.75</v>
          </cell>
          <cell r="K48" t="str">
            <v>优秀</v>
          </cell>
        </row>
        <row r="49">
          <cell r="A49" t="str">
            <v>3170104855</v>
          </cell>
          <cell r="B49" t="str">
            <v>金若熙</v>
          </cell>
          <cell r="C49" t="str">
            <v>新闻学1701</v>
          </cell>
          <cell r="D49">
            <v>2</v>
          </cell>
          <cell r="E49">
            <v>8</v>
          </cell>
          <cell r="F49">
            <v>7.848</v>
          </cell>
          <cell r="G49">
            <v>49</v>
          </cell>
          <cell r="H49">
            <v>98</v>
          </cell>
          <cell r="I49">
            <v>3</v>
          </cell>
          <cell r="J49">
            <v>12.4</v>
          </cell>
          <cell r="K49" t="str">
            <v>优秀</v>
          </cell>
        </row>
        <row r="50">
          <cell r="A50" t="str">
            <v>3170102339</v>
          </cell>
          <cell r="B50" t="str">
            <v>王潇</v>
          </cell>
          <cell r="C50" t="str">
            <v>新闻学1701</v>
          </cell>
          <cell r="D50">
            <v>0</v>
          </cell>
          <cell r="E50">
            <v>21</v>
          </cell>
          <cell r="F50">
            <v>9.487</v>
          </cell>
          <cell r="G50">
            <v>4</v>
          </cell>
          <cell r="H50">
            <v>90</v>
          </cell>
          <cell r="I50">
            <v>4</v>
          </cell>
          <cell r="J50">
            <v>12.5</v>
          </cell>
          <cell r="K50" t="str">
            <v>优秀</v>
          </cell>
        </row>
        <row r="51">
          <cell r="A51" t="str">
            <v>3170101193</v>
          </cell>
          <cell r="B51" t="str">
            <v>刘秦羽</v>
          </cell>
          <cell r="C51" t="str">
            <v>新闻学1701</v>
          </cell>
          <cell r="D51">
            <v>2</v>
          </cell>
          <cell r="E51">
            <v>8</v>
          </cell>
          <cell r="F51">
            <v>7.786</v>
          </cell>
          <cell r="G51">
            <v>50</v>
          </cell>
          <cell r="H51">
            <v>90</v>
          </cell>
          <cell r="I51">
            <v>4</v>
          </cell>
          <cell r="J51">
            <v>12.9</v>
          </cell>
          <cell r="K51" t="str">
            <v>优秀</v>
          </cell>
        </row>
        <row r="52">
          <cell r="A52" t="str">
            <v>3170102639</v>
          </cell>
          <cell r="B52" t="str">
            <v>曹蕾</v>
          </cell>
          <cell r="C52" t="str">
            <v>新闻学1701</v>
          </cell>
          <cell r="D52">
            <v>0</v>
          </cell>
          <cell r="E52">
            <v>21</v>
          </cell>
          <cell r="F52">
            <v>9.127</v>
          </cell>
          <cell r="G52">
            <v>13</v>
          </cell>
          <cell r="H52">
            <v>110</v>
          </cell>
          <cell r="I52">
            <v>2</v>
          </cell>
          <cell r="J52">
            <v>13.15</v>
          </cell>
          <cell r="K52" t="str">
            <v>良好</v>
          </cell>
        </row>
        <row r="53">
          <cell r="A53" t="str">
            <v>3170102743</v>
          </cell>
          <cell r="B53" t="str">
            <v>董安琪</v>
          </cell>
          <cell r="C53" t="str">
            <v>新闻学1701</v>
          </cell>
          <cell r="D53">
            <v>4</v>
          </cell>
          <cell r="E53">
            <v>3</v>
          </cell>
          <cell r="F53">
            <v>8.662</v>
          </cell>
          <cell r="G53">
            <v>34</v>
          </cell>
          <cell r="H53">
            <v>84</v>
          </cell>
          <cell r="I53">
            <v>19</v>
          </cell>
          <cell r="J53">
            <v>13.25</v>
          </cell>
          <cell r="K53" t="str">
            <v>良好</v>
          </cell>
        </row>
        <row r="54">
          <cell r="A54" t="str">
            <v>3170102804</v>
          </cell>
          <cell r="B54" t="str">
            <v>高郅智</v>
          </cell>
          <cell r="C54" t="str">
            <v>新闻学1701</v>
          </cell>
          <cell r="D54">
            <v>2</v>
          </cell>
          <cell r="E54">
            <v>8</v>
          </cell>
          <cell r="F54">
            <v>9.104</v>
          </cell>
          <cell r="G54">
            <v>15</v>
          </cell>
          <cell r="H54">
            <v>80</v>
          </cell>
          <cell r="I54">
            <v>20</v>
          </cell>
          <cell r="J54">
            <v>13.25</v>
          </cell>
          <cell r="K54" t="str">
            <v>良好</v>
          </cell>
        </row>
        <row r="55">
          <cell r="A55" t="str">
            <v>3170100899</v>
          </cell>
          <cell r="B55" t="str">
            <v>粟芳草</v>
          </cell>
          <cell r="C55" t="str">
            <v>新闻学1701</v>
          </cell>
          <cell r="D55">
            <v>0</v>
          </cell>
          <cell r="E55">
            <v>21</v>
          </cell>
          <cell r="F55">
            <v>9.152</v>
          </cell>
          <cell r="G55">
            <v>12</v>
          </cell>
          <cell r="H55">
            <v>90</v>
          </cell>
          <cell r="I55">
            <v>4</v>
          </cell>
          <cell r="J55">
            <v>13.7</v>
          </cell>
          <cell r="K55" t="str">
            <v>良好</v>
          </cell>
        </row>
        <row r="56">
          <cell r="A56" t="str">
            <v>3170105715</v>
          </cell>
          <cell r="B56" t="str">
            <v>秦智伟</v>
          </cell>
          <cell r="C56" t="str">
            <v>新闻学1701</v>
          </cell>
          <cell r="D56">
            <v>4</v>
          </cell>
          <cell r="E56">
            <v>3</v>
          </cell>
          <cell r="F56">
            <v>8.901</v>
          </cell>
          <cell r="G56">
            <v>26</v>
          </cell>
          <cell r="H56">
            <v>78</v>
          </cell>
          <cell r="I56">
            <v>29</v>
          </cell>
          <cell r="J56">
            <v>15.55</v>
          </cell>
          <cell r="K56" t="str">
            <v>良好</v>
          </cell>
        </row>
        <row r="57">
          <cell r="A57" t="str">
            <v>3170103248</v>
          </cell>
          <cell r="B57" t="str">
            <v>朱恬逸</v>
          </cell>
          <cell r="C57" t="str">
            <v>新闻学1701</v>
          </cell>
          <cell r="D57">
            <v>0</v>
          </cell>
          <cell r="E57">
            <v>21</v>
          </cell>
          <cell r="F57">
            <v>8.89</v>
          </cell>
          <cell r="G57">
            <v>28</v>
          </cell>
          <cell r="H57">
            <v>90</v>
          </cell>
          <cell r="I57">
            <v>4</v>
          </cell>
          <cell r="J57">
            <v>16.1</v>
          </cell>
          <cell r="K57" t="str">
            <v>良好</v>
          </cell>
        </row>
        <row r="58">
          <cell r="A58" t="str">
            <v>3170100901</v>
          </cell>
          <cell r="B58" t="str">
            <v>黄新媛</v>
          </cell>
          <cell r="C58" t="str">
            <v>新闻学1701</v>
          </cell>
          <cell r="D58">
            <v>2</v>
          </cell>
          <cell r="E58">
            <v>8</v>
          </cell>
          <cell r="F58">
            <v>8.629</v>
          </cell>
          <cell r="G58">
            <v>35</v>
          </cell>
          <cell r="H58">
            <v>80</v>
          </cell>
          <cell r="I58">
            <v>20</v>
          </cell>
          <cell r="J58">
            <v>16.25</v>
          </cell>
          <cell r="K58" t="str">
            <v>良好</v>
          </cell>
        </row>
        <row r="59">
          <cell r="A59" t="str">
            <v>3170105223</v>
          </cell>
          <cell r="B59" t="str">
            <v>谢雨晴</v>
          </cell>
          <cell r="C59" t="str">
            <v>新闻学1701</v>
          </cell>
          <cell r="D59">
            <v>2</v>
          </cell>
          <cell r="E59">
            <v>8</v>
          </cell>
          <cell r="F59">
            <v>9.322</v>
          </cell>
          <cell r="G59">
            <v>8</v>
          </cell>
          <cell r="H59">
            <v>70</v>
          </cell>
          <cell r="I59">
            <v>32</v>
          </cell>
          <cell r="J59">
            <v>16.4</v>
          </cell>
          <cell r="K59" t="str">
            <v>良好</v>
          </cell>
        </row>
        <row r="60">
          <cell r="A60" t="str">
            <v>3170105507</v>
          </cell>
          <cell r="B60" t="str">
            <v>任家莹</v>
          </cell>
          <cell r="C60" t="str">
            <v>新闻学1701</v>
          </cell>
          <cell r="D60">
            <v>2</v>
          </cell>
          <cell r="E60">
            <v>8</v>
          </cell>
          <cell r="F60">
            <v>8.398</v>
          </cell>
          <cell r="G60">
            <v>41</v>
          </cell>
          <cell r="H60">
            <v>80</v>
          </cell>
          <cell r="I60">
            <v>20</v>
          </cell>
          <cell r="J60">
            <v>17.15</v>
          </cell>
          <cell r="K60" t="str">
            <v>良好</v>
          </cell>
        </row>
        <row r="61">
          <cell r="A61" t="str">
            <v>3170102653</v>
          </cell>
          <cell r="B61" t="str">
            <v>应枝娟</v>
          </cell>
          <cell r="C61" t="str">
            <v>新闻学1701</v>
          </cell>
          <cell r="D61">
            <v>0</v>
          </cell>
          <cell r="E61">
            <v>21</v>
          </cell>
          <cell r="F61">
            <v>8.595</v>
          </cell>
          <cell r="G61">
            <v>36</v>
          </cell>
          <cell r="H61">
            <v>90</v>
          </cell>
          <cell r="I61">
            <v>4</v>
          </cell>
          <cell r="J61">
            <v>17.3</v>
          </cell>
          <cell r="K61" t="str">
            <v>良好</v>
          </cell>
        </row>
        <row r="62">
          <cell r="A62" t="str">
            <v>3170106124</v>
          </cell>
          <cell r="B62" t="str">
            <v>孙嘉蔓</v>
          </cell>
          <cell r="C62" t="str">
            <v>新闻学1701</v>
          </cell>
          <cell r="D62">
            <v>0</v>
          </cell>
          <cell r="E62">
            <v>21</v>
          </cell>
          <cell r="F62">
            <v>8.289</v>
          </cell>
          <cell r="G62">
            <v>44</v>
          </cell>
          <cell r="H62">
            <v>120</v>
          </cell>
          <cell r="I62">
            <v>1</v>
          </cell>
          <cell r="J62">
            <v>17.45</v>
          </cell>
          <cell r="K62" t="str">
            <v>良好</v>
          </cell>
        </row>
        <row r="63">
          <cell r="A63" t="str">
            <v>3170102719</v>
          </cell>
          <cell r="B63" t="str">
            <v>孔令欣</v>
          </cell>
          <cell r="C63" t="str">
            <v>新闻学1701</v>
          </cell>
          <cell r="D63">
            <v>6</v>
          </cell>
          <cell r="E63">
            <v>1</v>
          </cell>
          <cell r="F63">
            <v>7.605</v>
          </cell>
          <cell r="G63">
            <v>51</v>
          </cell>
          <cell r="H63">
            <v>74</v>
          </cell>
          <cell r="I63">
            <v>30</v>
          </cell>
          <cell r="J63">
            <v>18.65</v>
          </cell>
          <cell r="K63" t="str">
            <v>良好</v>
          </cell>
        </row>
        <row r="64">
          <cell r="A64" t="str">
            <v>3170104365</v>
          </cell>
          <cell r="B64" t="str">
            <v>范奕</v>
          </cell>
          <cell r="C64" t="str">
            <v>新闻学1701</v>
          </cell>
          <cell r="D64">
            <v>0</v>
          </cell>
          <cell r="E64">
            <v>21</v>
          </cell>
          <cell r="F64">
            <v>8.951</v>
          </cell>
          <cell r="G64">
            <v>23</v>
          </cell>
          <cell r="H64">
            <v>89</v>
          </cell>
          <cell r="I64">
            <v>14</v>
          </cell>
          <cell r="J64">
            <v>18.85</v>
          </cell>
          <cell r="K64" t="str">
            <v>良好</v>
          </cell>
        </row>
        <row r="65">
          <cell r="A65" t="str">
            <v>3170100876</v>
          </cell>
          <cell r="B65" t="str">
            <v>王宝奇</v>
          </cell>
          <cell r="C65" t="str">
            <v>新闻学1701</v>
          </cell>
          <cell r="D65">
            <v>6</v>
          </cell>
          <cell r="E65">
            <v>1</v>
          </cell>
          <cell r="F65">
            <v>9</v>
          </cell>
          <cell r="G65">
            <v>20</v>
          </cell>
          <cell r="H65">
            <v>55</v>
          </cell>
          <cell r="I65">
            <v>44</v>
          </cell>
          <cell r="J65">
            <v>18.9</v>
          </cell>
          <cell r="K65" t="str">
            <v>良好</v>
          </cell>
        </row>
        <row r="66">
          <cell r="A66" t="str">
            <v>3170102389</v>
          </cell>
          <cell r="B66" t="str">
            <v>朱佳靖</v>
          </cell>
          <cell r="C66" t="str">
            <v>新闻学1701</v>
          </cell>
          <cell r="D66">
            <v>0</v>
          </cell>
          <cell r="E66">
            <v>21</v>
          </cell>
          <cell r="F66">
            <v>9.103</v>
          </cell>
          <cell r="G66">
            <v>16</v>
          </cell>
          <cell r="H66">
            <v>80</v>
          </cell>
          <cell r="I66">
            <v>20</v>
          </cell>
          <cell r="J66">
            <v>19.9</v>
          </cell>
          <cell r="K66" t="str">
            <v>良好</v>
          </cell>
        </row>
        <row r="67">
          <cell r="A67" t="str">
            <v>3170105716</v>
          </cell>
          <cell r="B67" t="str">
            <v>何青怡</v>
          </cell>
          <cell r="C67" t="str">
            <v>新闻学1701</v>
          </cell>
          <cell r="D67">
            <v>2</v>
          </cell>
          <cell r="E67">
            <v>8</v>
          </cell>
          <cell r="F67">
            <v>8.706</v>
          </cell>
          <cell r="G67">
            <v>33</v>
          </cell>
          <cell r="H67">
            <v>70</v>
          </cell>
          <cell r="I67">
            <v>32</v>
          </cell>
          <cell r="J67">
            <v>20.15</v>
          </cell>
          <cell r="K67" t="str">
            <v>合格</v>
          </cell>
        </row>
        <row r="68">
          <cell r="A68" t="str">
            <v>3170102394</v>
          </cell>
          <cell r="B68" t="str">
            <v>许桑慧</v>
          </cell>
          <cell r="C68" t="str">
            <v>新闻学1701</v>
          </cell>
          <cell r="D68">
            <v>0</v>
          </cell>
          <cell r="E68">
            <v>21</v>
          </cell>
          <cell r="F68">
            <v>8.951</v>
          </cell>
          <cell r="G68">
            <v>22</v>
          </cell>
          <cell r="H68">
            <v>80</v>
          </cell>
          <cell r="I68">
            <v>20</v>
          </cell>
          <cell r="J68">
            <v>20.8</v>
          </cell>
          <cell r="K68" t="str">
            <v>合格</v>
          </cell>
        </row>
        <row r="69">
          <cell r="A69" t="str">
            <v>3170102557</v>
          </cell>
          <cell r="B69" t="str">
            <v>戚温如</v>
          </cell>
          <cell r="C69" t="str">
            <v>新闻学1701</v>
          </cell>
          <cell r="D69">
            <v>2</v>
          </cell>
          <cell r="E69">
            <v>8</v>
          </cell>
          <cell r="F69">
            <v>9.218</v>
          </cell>
          <cell r="G69">
            <v>10</v>
          </cell>
          <cell r="H69">
            <v>55</v>
          </cell>
          <cell r="I69">
            <v>44</v>
          </cell>
          <cell r="J69">
            <v>20.9</v>
          </cell>
          <cell r="K69" t="str">
            <v>合格</v>
          </cell>
        </row>
        <row r="70">
          <cell r="A70" t="str">
            <v>3170102779</v>
          </cell>
          <cell r="B70" t="str">
            <v>徐昊天</v>
          </cell>
          <cell r="C70" t="str">
            <v>新闻学1701</v>
          </cell>
          <cell r="D70">
            <v>0</v>
          </cell>
          <cell r="E70">
            <v>21</v>
          </cell>
          <cell r="F70">
            <v>9.405</v>
          </cell>
          <cell r="G70">
            <v>5</v>
          </cell>
          <cell r="H70">
            <v>73</v>
          </cell>
          <cell r="I70">
            <v>31</v>
          </cell>
          <cell r="J70">
            <v>22.1</v>
          </cell>
          <cell r="K70" t="str">
            <v>合格</v>
          </cell>
        </row>
        <row r="71">
          <cell r="A71" t="str">
            <v>3170101942</v>
          </cell>
          <cell r="B71" t="str">
            <v>吴轶雨</v>
          </cell>
          <cell r="C71" t="str">
            <v>新闻学1701</v>
          </cell>
          <cell r="D71">
            <v>0</v>
          </cell>
          <cell r="E71">
            <v>21</v>
          </cell>
          <cell r="F71">
            <v>9.116</v>
          </cell>
          <cell r="G71">
            <v>14</v>
          </cell>
          <cell r="H71">
            <v>79</v>
          </cell>
          <cell r="I71">
            <v>28</v>
          </cell>
          <cell r="J71">
            <v>22.4</v>
          </cell>
          <cell r="K71" t="str">
            <v>合格</v>
          </cell>
        </row>
        <row r="72">
          <cell r="A72" t="str">
            <v>3170102562</v>
          </cell>
          <cell r="B72" t="str">
            <v>陆佳燕</v>
          </cell>
          <cell r="C72" t="str">
            <v>新闻学1701</v>
          </cell>
          <cell r="D72">
            <v>0</v>
          </cell>
          <cell r="E72">
            <v>21</v>
          </cell>
          <cell r="F72">
            <v>9.628</v>
          </cell>
          <cell r="G72">
            <v>1</v>
          </cell>
          <cell r="H72">
            <v>69</v>
          </cell>
          <cell r="I72">
            <v>35</v>
          </cell>
          <cell r="J72">
            <v>22.9</v>
          </cell>
          <cell r="K72" t="str">
            <v>合格</v>
          </cell>
        </row>
        <row r="73">
          <cell r="A73" t="str">
            <v>3170102648</v>
          </cell>
          <cell r="B73" t="str">
            <v>章欧宁</v>
          </cell>
          <cell r="C73" t="str">
            <v>新闻学1701</v>
          </cell>
          <cell r="D73">
            <v>0</v>
          </cell>
          <cell r="E73">
            <v>21</v>
          </cell>
          <cell r="F73">
            <v>9.224</v>
          </cell>
          <cell r="G73">
            <v>9</v>
          </cell>
          <cell r="H73">
            <v>70</v>
          </cell>
          <cell r="I73">
            <v>32</v>
          </cell>
          <cell r="J73">
            <v>23.05</v>
          </cell>
          <cell r="K73" t="str">
            <v>合格</v>
          </cell>
        </row>
        <row r="74">
          <cell r="A74" t="str">
            <v>3170100902</v>
          </cell>
          <cell r="B74" t="str">
            <v>覃西贝</v>
          </cell>
          <cell r="C74" t="str">
            <v>新闻学1701</v>
          </cell>
          <cell r="D74">
            <v>0</v>
          </cell>
          <cell r="E74">
            <v>21</v>
          </cell>
          <cell r="F74">
            <v>7.457</v>
          </cell>
          <cell r="G74">
            <v>52</v>
          </cell>
          <cell r="H74">
            <v>89</v>
          </cell>
          <cell r="I74">
            <v>14</v>
          </cell>
          <cell r="J74">
            <v>23.2</v>
          </cell>
          <cell r="K74" t="str">
            <v>合格</v>
          </cell>
        </row>
        <row r="75">
          <cell r="A75" t="str">
            <v>3170102387</v>
          </cell>
          <cell r="B75" t="str">
            <v>杨佳吟</v>
          </cell>
          <cell r="C75" t="str">
            <v>新闻学1701</v>
          </cell>
          <cell r="D75">
            <v>0</v>
          </cell>
          <cell r="E75">
            <v>21</v>
          </cell>
          <cell r="F75">
            <v>8.245</v>
          </cell>
          <cell r="G75">
            <v>46</v>
          </cell>
          <cell r="H75">
            <v>88</v>
          </cell>
          <cell r="I75">
            <v>17</v>
          </cell>
          <cell r="J75">
            <v>23.35</v>
          </cell>
          <cell r="K75" t="str">
            <v>合格</v>
          </cell>
        </row>
        <row r="76">
          <cell r="A76" t="str">
            <v>3170102564</v>
          </cell>
          <cell r="B76" t="str">
            <v>赵韩宁</v>
          </cell>
          <cell r="C76" t="str">
            <v>新闻学1701</v>
          </cell>
          <cell r="D76">
            <v>0</v>
          </cell>
          <cell r="E76">
            <v>21</v>
          </cell>
          <cell r="F76">
            <v>8.147</v>
          </cell>
          <cell r="G76">
            <v>47</v>
          </cell>
          <cell r="H76">
            <v>88</v>
          </cell>
          <cell r="I76">
            <v>17</v>
          </cell>
          <cell r="J76">
            <v>23.5</v>
          </cell>
          <cell r="K76" t="str">
            <v>合格</v>
          </cell>
        </row>
        <row r="77">
          <cell r="A77" t="str">
            <v>3170102654</v>
          </cell>
          <cell r="B77" t="str">
            <v>黄颖</v>
          </cell>
          <cell r="C77" t="str">
            <v>新闻学1701</v>
          </cell>
          <cell r="D77">
            <v>0</v>
          </cell>
          <cell r="E77">
            <v>21</v>
          </cell>
          <cell r="F77">
            <v>8.486</v>
          </cell>
          <cell r="G77">
            <v>40</v>
          </cell>
          <cell r="H77">
            <v>80</v>
          </cell>
          <cell r="I77">
            <v>20</v>
          </cell>
          <cell r="J77">
            <v>23.5</v>
          </cell>
          <cell r="K77" t="str">
            <v>合格</v>
          </cell>
        </row>
        <row r="78">
          <cell r="A78" t="str">
            <v>3170102550</v>
          </cell>
          <cell r="B78" t="str">
            <v>诸葛文婷</v>
          </cell>
          <cell r="C78" t="str">
            <v>新闻学1701</v>
          </cell>
          <cell r="D78">
            <v>0</v>
          </cell>
          <cell r="E78">
            <v>21</v>
          </cell>
          <cell r="F78">
            <v>9.374</v>
          </cell>
          <cell r="G78">
            <v>6</v>
          </cell>
          <cell r="H78">
            <v>69</v>
          </cell>
          <cell r="I78">
            <v>35</v>
          </cell>
          <cell r="J78">
            <v>23.65</v>
          </cell>
          <cell r="K78" t="str">
            <v>合格</v>
          </cell>
        </row>
        <row r="79">
          <cell r="A79" t="str">
            <v>3170102399</v>
          </cell>
          <cell r="B79" t="str">
            <v>王梅敏慧</v>
          </cell>
          <cell r="C79" t="str">
            <v>新闻学1701</v>
          </cell>
          <cell r="D79">
            <v>2</v>
          </cell>
          <cell r="E79">
            <v>8</v>
          </cell>
          <cell r="F79">
            <v>8.397</v>
          </cell>
          <cell r="G79">
            <v>42</v>
          </cell>
          <cell r="H79">
            <v>65</v>
          </cell>
          <cell r="I79">
            <v>39</v>
          </cell>
          <cell r="J79">
            <v>23.95</v>
          </cell>
          <cell r="K79" t="str">
            <v>合格</v>
          </cell>
        </row>
        <row r="80">
          <cell r="A80" t="str">
            <v>3170103668</v>
          </cell>
          <cell r="B80" t="str">
            <v>吴诗雨</v>
          </cell>
          <cell r="C80" t="str">
            <v>新闻学1701</v>
          </cell>
          <cell r="D80">
            <v>0</v>
          </cell>
          <cell r="E80">
            <v>21</v>
          </cell>
          <cell r="F80">
            <v>8.348</v>
          </cell>
          <cell r="G80">
            <v>43</v>
          </cell>
          <cell r="H80">
            <v>80</v>
          </cell>
          <cell r="I80">
            <v>20</v>
          </cell>
          <cell r="J80">
            <v>23.95</v>
          </cell>
          <cell r="K80" t="str">
            <v>合格</v>
          </cell>
        </row>
        <row r="81">
          <cell r="A81" t="str">
            <v>3170101857</v>
          </cell>
          <cell r="B81" t="str">
            <v>林胤儒</v>
          </cell>
          <cell r="C81" t="str">
            <v>新闻学1701</v>
          </cell>
          <cell r="D81">
            <v>0</v>
          </cell>
          <cell r="E81">
            <v>21</v>
          </cell>
          <cell r="F81">
            <v>9.335</v>
          </cell>
          <cell r="G81">
            <v>7</v>
          </cell>
          <cell r="H81">
            <v>61</v>
          </cell>
          <cell r="I81">
            <v>42</v>
          </cell>
          <cell r="J81">
            <v>26.25</v>
          </cell>
          <cell r="K81" t="str">
            <v>合格</v>
          </cell>
        </row>
        <row r="82">
          <cell r="A82" t="str">
            <v>3170102383</v>
          </cell>
          <cell r="B82" t="str">
            <v>余昉</v>
          </cell>
          <cell r="C82" t="str">
            <v>新闻学1701</v>
          </cell>
          <cell r="D82">
            <v>0</v>
          </cell>
          <cell r="E82">
            <v>21</v>
          </cell>
          <cell r="F82">
            <v>9.022</v>
          </cell>
          <cell r="G82">
            <v>18</v>
          </cell>
          <cell r="H82">
            <v>65</v>
          </cell>
          <cell r="I82">
            <v>39</v>
          </cell>
          <cell r="J82">
            <v>26.85</v>
          </cell>
          <cell r="K82" t="str">
            <v>合格</v>
          </cell>
        </row>
        <row r="83">
          <cell r="A83" t="str">
            <v>3170106173</v>
          </cell>
          <cell r="B83" t="str">
            <v>罗布拉宗</v>
          </cell>
          <cell r="C83" t="str">
            <v>新闻学1701</v>
          </cell>
          <cell r="D83">
            <v>0</v>
          </cell>
          <cell r="E83">
            <v>21</v>
          </cell>
          <cell r="F83">
            <v>9.21</v>
          </cell>
          <cell r="G83">
            <v>11</v>
          </cell>
          <cell r="H83">
            <v>60</v>
          </cell>
          <cell r="I83">
            <v>43</v>
          </cell>
          <cell r="J83">
            <v>27.2</v>
          </cell>
          <cell r="K83" t="str">
            <v>合格</v>
          </cell>
        </row>
        <row r="84">
          <cell r="A84" t="str">
            <v>3170102347</v>
          </cell>
          <cell r="B84" t="str">
            <v>章燚</v>
          </cell>
          <cell r="C84" t="str">
            <v>新闻学1701</v>
          </cell>
          <cell r="D84">
            <v>0</v>
          </cell>
          <cell r="E84">
            <v>21</v>
          </cell>
          <cell r="F84">
            <v>8.871</v>
          </cell>
          <cell r="G84">
            <v>29</v>
          </cell>
          <cell r="H84">
            <v>68</v>
          </cell>
          <cell r="I84">
            <v>37</v>
          </cell>
          <cell r="J84">
            <v>27.8</v>
          </cell>
          <cell r="K84" t="str">
            <v>合格</v>
          </cell>
        </row>
        <row r="85">
          <cell r="A85" t="str">
            <v>3170104238</v>
          </cell>
          <cell r="B85" t="str">
            <v>王迎晓</v>
          </cell>
          <cell r="C85" t="str">
            <v>新闻学1701</v>
          </cell>
          <cell r="D85">
            <v>0</v>
          </cell>
          <cell r="E85">
            <v>21</v>
          </cell>
          <cell r="F85">
            <v>8.9</v>
          </cell>
          <cell r="G85">
            <v>27</v>
          </cell>
          <cell r="H85">
            <v>65</v>
          </cell>
          <cell r="I85">
            <v>39</v>
          </cell>
          <cell r="J85">
            <v>28.2</v>
          </cell>
          <cell r="K85" t="str">
            <v>合格</v>
          </cell>
        </row>
        <row r="86">
          <cell r="A86" t="str">
            <v>3170104108</v>
          </cell>
          <cell r="B86" t="str">
            <v>鄢紫薇</v>
          </cell>
          <cell r="C86" t="str">
            <v>新闻学1701</v>
          </cell>
          <cell r="D86">
            <v>0</v>
          </cell>
          <cell r="E86">
            <v>21</v>
          </cell>
          <cell r="F86">
            <v>8.902</v>
          </cell>
          <cell r="G86">
            <v>25</v>
          </cell>
          <cell r="H86">
            <v>45</v>
          </cell>
          <cell r="I86">
            <v>47</v>
          </cell>
          <cell r="J86">
            <v>30.7</v>
          </cell>
          <cell r="K86" t="str">
            <v>合格</v>
          </cell>
        </row>
        <row r="87">
          <cell r="A87" t="str">
            <v>3170102552</v>
          </cell>
          <cell r="B87" t="str">
            <v>巫家宏</v>
          </cell>
          <cell r="C87" t="str">
            <v>新闻学1701</v>
          </cell>
          <cell r="D87">
            <v>0</v>
          </cell>
          <cell r="E87">
            <v>21</v>
          </cell>
          <cell r="F87">
            <v>8.927</v>
          </cell>
          <cell r="G87">
            <v>24</v>
          </cell>
          <cell r="H87">
            <v>40</v>
          </cell>
          <cell r="I87">
            <v>48</v>
          </cell>
          <cell r="J87">
            <v>30.9</v>
          </cell>
          <cell r="K87" t="str">
            <v>合格</v>
          </cell>
        </row>
        <row r="88">
          <cell r="A88" t="str">
            <v>3170100027</v>
          </cell>
          <cell r="B88" t="str">
            <v>腾格斯</v>
          </cell>
          <cell r="C88" t="str">
            <v>新闻学1701</v>
          </cell>
          <cell r="D88">
            <v>0</v>
          </cell>
          <cell r="E88">
            <v>21</v>
          </cell>
          <cell r="F88">
            <v>8.814</v>
          </cell>
          <cell r="G88">
            <v>30</v>
          </cell>
          <cell r="H88">
            <v>54</v>
          </cell>
          <cell r="I88">
            <v>46</v>
          </cell>
          <cell r="J88">
            <v>31.1</v>
          </cell>
          <cell r="K88" t="str">
            <v>合格</v>
          </cell>
        </row>
        <row r="89">
          <cell r="A89" t="str">
            <v>3170104798</v>
          </cell>
          <cell r="B89" t="str">
            <v>任焕玉</v>
          </cell>
          <cell r="C89" t="str">
            <v>新闻学1701</v>
          </cell>
          <cell r="D89">
            <v>0</v>
          </cell>
          <cell r="E89">
            <v>21</v>
          </cell>
          <cell r="F89">
            <v>8.977</v>
          </cell>
          <cell r="G89">
            <v>21</v>
          </cell>
          <cell r="H89">
            <v>20</v>
          </cell>
          <cell r="I89">
            <v>50</v>
          </cell>
          <cell r="J89">
            <v>31.15</v>
          </cell>
          <cell r="K89" t="str">
            <v>合格</v>
          </cell>
        </row>
        <row r="90">
          <cell r="A90" t="str">
            <v>3170104697</v>
          </cell>
          <cell r="B90" t="str">
            <v>傅凡真</v>
          </cell>
          <cell r="C90" t="str">
            <v>新闻学1701</v>
          </cell>
          <cell r="D90">
            <v>0</v>
          </cell>
          <cell r="E90">
            <v>21</v>
          </cell>
          <cell r="F90">
            <v>8.764</v>
          </cell>
          <cell r="G90">
            <v>32</v>
          </cell>
          <cell r="H90">
            <v>20</v>
          </cell>
          <cell r="I90">
            <v>50</v>
          </cell>
          <cell r="J90">
            <v>32.8</v>
          </cell>
          <cell r="K90" t="str">
            <v>合格</v>
          </cell>
        </row>
        <row r="91">
          <cell r="A91" t="str">
            <v>3170104983</v>
          </cell>
          <cell r="B91" t="str">
            <v>姜力暄</v>
          </cell>
          <cell r="C91" t="str">
            <v>新闻学1701</v>
          </cell>
          <cell r="D91">
            <v>0</v>
          </cell>
          <cell r="E91">
            <v>21</v>
          </cell>
          <cell r="F91">
            <v>8.526</v>
          </cell>
          <cell r="G91">
            <v>39</v>
          </cell>
          <cell r="H91">
            <v>40</v>
          </cell>
          <cell r="I91">
            <v>48</v>
          </cell>
          <cell r="J91">
            <v>33.15</v>
          </cell>
          <cell r="K91" t="str">
            <v>合格</v>
          </cell>
        </row>
        <row r="92">
          <cell r="A92" t="str">
            <v>3170104728</v>
          </cell>
          <cell r="B92" t="str">
            <v>谌逸</v>
          </cell>
          <cell r="C92" t="str">
            <v>新闻学1701</v>
          </cell>
          <cell r="D92">
            <v>0</v>
          </cell>
          <cell r="E92">
            <v>21</v>
          </cell>
          <cell r="F92">
            <v>8.027</v>
          </cell>
          <cell r="G92">
            <v>48</v>
          </cell>
          <cell r="H92">
            <v>10</v>
          </cell>
          <cell r="I92">
            <v>52</v>
          </cell>
          <cell r="J92">
            <v>35.9</v>
          </cell>
          <cell r="K92" t="str">
            <v>合格</v>
          </cell>
        </row>
        <row r="93">
          <cell r="A93" t="str">
            <v>3170106174</v>
          </cell>
          <cell r="B93" t="str">
            <v>查正婕</v>
          </cell>
          <cell r="C93" t="str">
            <v>新闻学1701</v>
          </cell>
          <cell r="D93">
            <v>0</v>
          </cell>
          <cell r="E93">
            <v>21</v>
          </cell>
          <cell r="F93">
            <v>8.578</v>
          </cell>
          <cell r="G93">
            <v>37</v>
          </cell>
          <cell r="H93">
            <v>68</v>
          </cell>
          <cell r="I93">
            <v>37</v>
          </cell>
          <cell r="J93">
            <v>29</v>
          </cell>
          <cell r="K93" t="str">
            <v>合格</v>
          </cell>
        </row>
        <row r="94">
          <cell r="A94" t="str">
            <v>3170101192</v>
          </cell>
          <cell r="B94" t="str">
            <v>沈劭煊</v>
          </cell>
          <cell r="C94" t="str">
            <v>广告学1701</v>
          </cell>
          <cell r="D94">
            <v>0</v>
          </cell>
          <cell r="E94">
            <v>16</v>
          </cell>
          <cell r="F94">
            <v>9.553</v>
          </cell>
          <cell r="G94">
            <v>3</v>
          </cell>
          <cell r="H94">
            <v>10</v>
          </cell>
          <cell r="I94">
            <v>1</v>
          </cell>
          <cell r="J94">
            <v>8.8</v>
          </cell>
          <cell r="K94" t="str">
            <v>良好</v>
          </cell>
        </row>
        <row r="95">
          <cell r="A95" t="str">
            <v>3170101270</v>
          </cell>
          <cell r="B95" t="str">
            <v>曾秋悦</v>
          </cell>
          <cell r="C95" t="str">
            <v>广告学1701</v>
          </cell>
          <cell r="D95">
            <v>2</v>
          </cell>
          <cell r="E95">
            <v>3</v>
          </cell>
          <cell r="F95">
            <v>9.422</v>
          </cell>
          <cell r="G95">
            <v>7</v>
          </cell>
          <cell r="H95">
            <v>10</v>
          </cell>
          <cell r="I95">
            <v>1</v>
          </cell>
          <cell r="J95">
            <v>2.9</v>
          </cell>
          <cell r="K95" t="str">
            <v>优秀</v>
          </cell>
        </row>
        <row r="96">
          <cell r="A96" t="str">
            <v>3170102344</v>
          </cell>
          <cell r="B96" t="str">
            <v>陈佳雯</v>
          </cell>
          <cell r="C96" t="str">
            <v>广告学1701</v>
          </cell>
          <cell r="D96">
            <v>0</v>
          </cell>
          <cell r="E96">
            <v>16</v>
          </cell>
          <cell r="F96">
            <v>9.298</v>
          </cell>
          <cell r="G96">
            <v>12</v>
          </cell>
          <cell r="H96">
            <v>10</v>
          </cell>
          <cell r="I96">
            <v>1</v>
          </cell>
          <cell r="J96">
            <v>10.15</v>
          </cell>
          <cell r="K96" t="str">
            <v>合格</v>
          </cell>
        </row>
        <row r="97">
          <cell r="A97" t="str">
            <v>3170102384</v>
          </cell>
          <cell r="B97" t="str">
            <v>吴媚</v>
          </cell>
          <cell r="C97" t="str">
            <v>广告学1701</v>
          </cell>
          <cell r="D97">
            <v>2</v>
          </cell>
          <cell r="E97">
            <v>3</v>
          </cell>
          <cell r="F97">
            <v>8.534</v>
          </cell>
          <cell r="G97">
            <v>30</v>
          </cell>
          <cell r="H97">
            <v>10</v>
          </cell>
          <cell r="I97">
            <v>1</v>
          </cell>
          <cell r="J97">
            <v>6.35</v>
          </cell>
          <cell r="K97" t="str">
            <v>良好</v>
          </cell>
        </row>
        <row r="98">
          <cell r="A98" t="str">
            <v>3170102385</v>
          </cell>
          <cell r="B98" t="str">
            <v>何中蕾</v>
          </cell>
          <cell r="C98" t="str">
            <v>广告学1701</v>
          </cell>
          <cell r="D98">
            <v>0</v>
          </cell>
          <cell r="E98">
            <v>16</v>
          </cell>
          <cell r="F98">
            <v>8.651</v>
          </cell>
          <cell r="G98">
            <v>27</v>
          </cell>
          <cell r="H98">
            <v>10</v>
          </cell>
          <cell r="I98">
            <v>1</v>
          </cell>
          <cell r="J98">
            <v>12.4</v>
          </cell>
          <cell r="K98" t="str">
            <v>合格</v>
          </cell>
        </row>
        <row r="99">
          <cell r="A99" t="str">
            <v>3170102386</v>
          </cell>
          <cell r="B99" t="str">
            <v>刘标齐</v>
          </cell>
          <cell r="C99" t="str">
            <v>广告学1701</v>
          </cell>
          <cell r="D99">
            <v>0</v>
          </cell>
          <cell r="E99">
            <v>16</v>
          </cell>
          <cell r="F99">
            <v>9.081</v>
          </cell>
          <cell r="G99">
            <v>18</v>
          </cell>
          <cell r="H99">
            <v>10</v>
          </cell>
          <cell r="I99">
            <v>1</v>
          </cell>
          <cell r="J99">
            <v>11.05</v>
          </cell>
          <cell r="K99" t="str">
            <v>合格</v>
          </cell>
        </row>
        <row r="100">
          <cell r="A100" t="str">
            <v>3170102391</v>
          </cell>
          <cell r="B100" t="str">
            <v>俞静</v>
          </cell>
          <cell r="C100" t="str">
            <v>广告学1701</v>
          </cell>
          <cell r="D100">
            <v>2</v>
          </cell>
          <cell r="E100">
            <v>3</v>
          </cell>
          <cell r="F100">
            <v>8.703</v>
          </cell>
          <cell r="G100">
            <v>25</v>
          </cell>
          <cell r="H100">
            <v>10</v>
          </cell>
          <cell r="I100">
            <v>1</v>
          </cell>
          <cell r="J100">
            <v>5.6</v>
          </cell>
          <cell r="K100" t="str">
            <v>良好</v>
          </cell>
        </row>
        <row r="101">
          <cell r="A101" t="str">
            <v>3170102521</v>
          </cell>
          <cell r="B101" t="str">
            <v>李千如</v>
          </cell>
          <cell r="C101" t="str">
            <v>广告学1701</v>
          </cell>
          <cell r="D101">
            <v>0</v>
          </cell>
          <cell r="E101">
            <v>16</v>
          </cell>
          <cell r="F101">
            <v>9.044</v>
          </cell>
          <cell r="G101">
            <v>20</v>
          </cell>
          <cell r="H101">
            <v>10</v>
          </cell>
          <cell r="I101">
            <v>1</v>
          </cell>
          <cell r="J101">
            <v>11.35</v>
          </cell>
          <cell r="K101" t="str">
            <v>合格</v>
          </cell>
        </row>
        <row r="102">
          <cell r="A102" t="str">
            <v>3170102553</v>
          </cell>
          <cell r="B102" t="str">
            <v>金颖</v>
          </cell>
          <cell r="C102" t="str">
            <v>广告学1701</v>
          </cell>
          <cell r="D102">
            <v>2</v>
          </cell>
          <cell r="E102">
            <v>3</v>
          </cell>
          <cell r="F102">
            <v>9.148</v>
          </cell>
          <cell r="G102">
            <v>16</v>
          </cell>
          <cell r="H102">
            <v>10</v>
          </cell>
          <cell r="I102">
            <v>1</v>
          </cell>
          <cell r="J102">
            <v>4.25</v>
          </cell>
          <cell r="K102" t="str">
            <v>优秀</v>
          </cell>
        </row>
        <row r="103">
          <cell r="A103" t="str">
            <v>3170102554</v>
          </cell>
          <cell r="B103" t="str">
            <v>吴可欣</v>
          </cell>
          <cell r="C103" t="str">
            <v>广告学1701</v>
          </cell>
          <cell r="D103">
            <v>4</v>
          </cell>
          <cell r="E103">
            <v>2</v>
          </cell>
          <cell r="F103">
            <v>8.623</v>
          </cell>
          <cell r="G103">
            <v>28</v>
          </cell>
          <cell r="H103">
            <v>10</v>
          </cell>
          <cell r="I103">
            <v>1</v>
          </cell>
          <cell r="J103">
            <v>5.55</v>
          </cell>
          <cell r="K103" t="str">
            <v>良好</v>
          </cell>
        </row>
        <row r="104">
          <cell r="A104" t="str">
            <v>3170102556</v>
          </cell>
          <cell r="B104" t="str">
            <v>张昕晴</v>
          </cell>
          <cell r="C104" t="str">
            <v>广告学1701</v>
          </cell>
          <cell r="D104">
            <v>0</v>
          </cell>
          <cell r="E104">
            <v>16</v>
          </cell>
          <cell r="F104">
            <v>8.387</v>
          </cell>
          <cell r="G104">
            <v>34</v>
          </cell>
          <cell r="H104">
            <v>10</v>
          </cell>
          <cell r="I104">
            <v>1</v>
          </cell>
          <cell r="J104">
            <v>13.45</v>
          </cell>
          <cell r="K104" t="str">
            <v>合格</v>
          </cell>
        </row>
        <row r="105">
          <cell r="A105" t="str">
            <v>3170102559</v>
          </cell>
          <cell r="B105" t="str">
            <v>孔奕文</v>
          </cell>
          <cell r="C105" t="str">
            <v>广告学1701</v>
          </cell>
          <cell r="D105">
            <v>0</v>
          </cell>
          <cell r="E105">
            <v>16</v>
          </cell>
          <cell r="F105">
            <v>7.802</v>
          </cell>
          <cell r="G105">
            <v>41</v>
          </cell>
          <cell r="H105">
            <v>10</v>
          </cell>
          <cell r="I105">
            <v>1</v>
          </cell>
          <cell r="J105">
            <v>14.5</v>
          </cell>
          <cell r="K105" t="str">
            <v>合格</v>
          </cell>
        </row>
        <row r="106">
          <cell r="A106" t="str">
            <v>3170102634</v>
          </cell>
          <cell r="B106" t="str">
            <v>金方正</v>
          </cell>
          <cell r="C106" t="str">
            <v>广告学1701</v>
          </cell>
          <cell r="D106">
            <v>2</v>
          </cell>
          <cell r="E106">
            <v>3</v>
          </cell>
          <cell r="F106">
            <v>8.575</v>
          </cell>
          <cell r="G106">
            <v>29</v>
          </cell>
          <cell r="H106">
            <v>10</v>
          </cell>
          <cell r="I106">
            <v>1</v>
          </cell>
          <cell r="J106">
            <v>6.2</v>
          </cell>
          <cell r="K106" t="str">
            <v>良好</v>
          </cell>
        </row>
        <row r="107">
          <cell r="A107" t="str">
            <v>3170102636</v>
          </cell>
          <cell r="B107" t="str">
            <v>马梦婕</v>
          </cell>
          <cell r="C107" t="str">
            <v>广告学1701</v>
          </cell>
          <cell r="D107">
            <v>2</v>
          </cell>
          <cell r="E107">
            <v>3</v>
          </cell>
          <cell r="F107">
            <v>9.448</v>
          </cell>
          <cell r="G107">
            <v>5</v>
          </cell>
          <cell r="H107">
            <v>10</v>
          </cell>
          <cell r="I107">
            <v>1</v>
          </cell>
          <cell r="J107">
            <v>2.6</v>
          </cell>
          <cell r="K107" t="str">
            <v>优秀</v>
          </cell>
        </row>
        <row r="108">
          <cell r="A108" t="str">
            <v>3170102721</v>
          </cell>
          <cell r="B108" t="str">
            <v>翟嘉豪</v>
          </cell>
          <cell r="C108" t="str">
            <v>广告学1701</v>
          </cell>
          <cell r="D108">
            <v>0</v>
          </cell>
          <cell r="E108">
            <v>16</v>
          </cell>
          <cell r="F108">
            <v>9.302</v>
          </cell>
          <cell r="G108">
            <v>11</v>
          </cell>
          <cell r="H108">
            <v>10</v>
          </cell>
          <cell r="I108">
            <v>1</v>
          </cell>
          <cell r="J108">
            <v>10</v>
          </cell>
          <cell r="K108" t="str">
            <v>良好</v>
          </cell>
        </row>
        <row r="109">
          <cell r="A109" t="str">
            <v>3170102806</v>
          </cell>
          <cell r="B109" t="str">
            <v>陈默</v>
          </cell>
          <cell r="C109" t="str">
            <v>广告学1701</v>
          </cell>
          <cell r="D109">
            <v>2</v>
          </cell>
          <cell r="E109">
            <v>3</v>
          </cell>
          <cell r="F109">
            <v>9.811</v>
          </cell>
          <cell r="G109">
            <v>1</v>
          </cell>
          <cell r="H109">
            <v>10</v>
          </cell>
          <cell r="I109">
            <v>1</v>
          </cell>
          <cell r="J109">
            <v>2</v>
          </cell>
          <cell r="K109" t="str">
            <v>优秀</v>
          </cell>
        </row>
        <row r="110">
          <cell r="A110" t="str">
            <v>3170102807</v>
          </cell>
          <cell r="B110" t="str">
            <v>莫伊如</v>
          </cell>
          <cell r="C110" t="str">
            <v>广告学1701</v>
          </cell>
          <cell r="D110">
            <v>0</v>
          </cell>
          <cell r="E110">
            <v>16</v>
          </cell>
          <cell r="F110">
            <v>9.182</v>
          </cell>
          <cell r="G110">
            <v>13</v>
          </cell>
          <cell r="H110">
            <v>10</v>
          </cell>
          <cell r="I110">
            <v>1</v>
          </cell>
          <cell r="J110">
            <v>10.3</v>
          </cell>
          <cell r="K110" t="str">
            <v>合格</v>
          </cell>
        </row>
        <row r="111">
          <cell r="A111" t="str">
            <v>3170102808</v>
          </cell>
          <cell r="B111" t="str">
            <v>程辛仪</v>
          </cell>
          <cell r="C111" t="str">
            <v>广告学1701</v>
          </cell>
          <cell r="D111">
            <v>2</v>
          </cell>
          <cell r="E111">
            <v>3</v>
          </cell>
          <cell r="F111">
            <v>8.522</v>
          </cell>
          <cell r="G111">
            <v>31</v>
          </cell>
          <cell r="H111">
            <v>10</v>
          </cell>
          <cell r="I111">
            <v>1</v>
          </cell>
          <cell r="J111">
            <v>6.5</v>
          </cell>
          <cell r="K111" t="str">
            <v>良好</v>
          </cell>
        </row>
        <row r="112">
          <cell r="A112" t="str">
            <v>3170102811</v>
          </cell>
          <cell r="B112" t="str">
            <v>周煜</v>
          </cell>
          <cell r="C112" t="str">
            <v>广告学1701</v>
          </cell>
          <cell r="D112">
            <v>6</v>
          </cell>
          <cell r="E112">
            <v>1</v>
          </cell>
          <cell r="F112">
            <v>9.377</v>
          </cell>
          <cell r="G112">
            <v>8</v>
          </cell>
          <cell r="H112">
            <v>10</v>
          </cell>
          <cell r="I112">
            <v>1</v>
          </cell>
          <cell r="J112">
            <v>2.05</v>
          </cell>
          <cell r="K112" t="str">
            <v>优秀</v>
          </cell>
        </row>
        <row r="113">
          <cell r="A113" t="str">
            <v>3170102813</v>
          </cell>
          <cell r="B113" t="str">
            <v>周缀缇</v>
          </cell>
          <cell r="C113" t="str">
            <v>广告学1701</v>
          </cell>
          <cell r="D113">
            <v>0</v>
          </cell>
          <cell r="E113">
            <v>16</v>
          </cell>
          <cell r="F113">
            <v>7.95</v>
          </cell>
          <cell r="G113">
            <v>40</v>
          </cell>
          <cell r="H113">
            <v>10</v>
          </cell>
          <cell r="I113">
            <v>1</v>
          </cell>
          <cell r="J113">
            <v>14.35</v>
          </cell>
          <cell r="K113" t="str">
            <v>合格</v>
          </cell>
        </row>
        <row r="114">
          <cell r="A114" t="str">
            <v>3170102814</v>
          </cell>
          <cell r="B114" t="str">
            <v>章天阳</v>
          </cell>
          <cell r="C114" t="str">
            <v>广告学1701</v>
          </cell>
          <cell r="D114">
            <v>0</v>
          </cell>
          <cell r="E114">
            <v>16</v>
          </cell>
          <cell r="F114">
            <v>8.502</v>
          </cell>
          <cell r="G114">
            <v>32</v>
          </cell>
          <cell r="H114">
            <v>10</v>
          </cell>
          <cell r="I114">
            <v>1</v>
          </cell>
          <cell r="J114">
            <v>13.15</v>
          </cell>
          <cell r="K114" t="str">
            <v>合格</v>
          </cell>
        </row>
        <row r="115">
          <cell r="A115" t="str">
            <v>3170102818</v>
          </cell>
          <cell r="B115" t="str">
            <v>胡佳英</v>
          </cell>
          <cell r="C115" t="str">
            <v>广告学1701</v>
          </cell>
          <cell r="D115">
            <v>0</v>
          </cell>
          <cell r="E115">
            <v>16</v>
          </cell>
          <cell r="F115">
            <v>8.089</v>
          </cell>
          <cell r="G115">
            <v>37</v>
          </cell>
          <cell r="H115">
            <v>10</v>
          </cell>
          <cell r="I115">
            <v>1</v>
          </cell>
          <cell r="J115">
            <v>13.9</v>
          </cell>
          <cell r="K115" t="str">
            <v>合格</v>
          </cell>
        </row>
        <row r="116">
          <cell r="A116" t="str">
            <v>3170102822</v>
          </cell>
          <cell r="B116" t="str">
            <v>万佳妮</v>
          </cell>
          <cell r="C116" t="str">
            <v>广告学1701</v>
          </cell>
          <cell r="D116">
            <v>0</v>
          </cell>
          <cell r="E116">
            <v>16</v>
          </cell>
          <cell r="F116">
            <v>9.547</v>
          </cell>
          <cell r="G116">
            <v>4</v>
          </cell>
          <cell r="H116">
            <v>10</v>
          </cell>
          <cell r="I116">
            <v>1</v>
          </cell>
          <cell r="J116">
            <v>8.95</v>
          </cell>
          <cell r="K116" t="str">
            <v>良好</v>
          </cell>
        </row>
        <row r="117">
          <cell r="A117" t="str">
            <v>3170102848</v>
          </cell>
          <cell r="B117" t="str">
            <v>蒋泽仁</v>
          </cell>
          <cell r="C117" t="str">
            <v>广告学1701</v>
          </cell>
          <cell r="D117">
            <v>0</v>
          </cell>
          <cell r="E117">
            <v>16</v>
          </cell>
          <cell r="F117">
            <v>9.423</v>
          </cell>
          <cell r="G117">
            <v>6</v>
          </cell>
          <cell r="H117">
            <v>10</v>
          </cell>
          <cell r="I117">
            <v>1</v>
          </cell>
          <cell r="J117">
            <v>9.25</v>
          </cell>
          <cell r="K117" t="str">
            <v>良好</v>
          </cell>
        </row>
        <row r="118">
          <cell r="A118" t="str">
            <v>3170104362</v>
          </cell>
          <cell r="B118" t="str">
            <v>潘雨婷</v>
          </cell>
          <cell r="C118" t="str">
            <v>广告学1701</v>
          </cell>
          <cell r="D118">
            <v>0</v>
          </cell>
          <cell r="E118">
            <v>16</v>
          </cell>
          <cell r="F118">
            <v>8.923</v>
          </cell>
          <cell r="G118">
            <v>24</v>
          </cell>
          <cell r="H118">
            <v>10</v>
          </cell>
          <cell r="I118">
            <v>1</v>
          </cell>
          <cell r="J118">
            <v>11.95</v>
          </cell>
          <cell r="K118" t="str">
            <v>合格</v>
          </cell>
        </row>
        <row r="119">
          <cell r="A119" t="str">
            <v>3170104363</v>
          </cell>
          <cell r="B119" t="str">
            <v>史蒙苏</v>
          </cell>
          <cell r="C119" t="str">
            <v>广告学1701</v>
          </cell>
          <cell r="D119">
            <v>2</v>
          </cell>
          <cell r="E119">
            <v>3</v>
          </cell>
          <cell r="F119">
            <v>9.778</v>
          </cell>
          <cell r="G119">
            <v>2</v>
          </cell>
          <cell r="H119">
            <v>10</v>
          </cell>
          <cell r="I119">
            <v>1</v>
          </cell>
          <cell r="J119">
            <v>2.15</v>
          </cell>
          <cell r="K119" t="str">
            <v>优秀</v>
          </cell>
        </row>
        <row r="120">
          <cell r="A120" t="str">
            <v>3170104364</v>
          </cell>
          <cell r="B120" t="str">
            <v>焦典</v>
          </cell>
          <cell r="C120" t="str">
            <v>广告学1701</v>
          </cell>
          <cell r="D120">
            <v>0</v>
          </cell>
          <cell r="E120">
            <v>16</v>
          </cell>
          <cell r="F120">
            <v>8.951</v>
          </cell>
          <cell r="G120">
            <v>22</v>
          </cell>
          <cell r="H120">
            <v>10</v>
          </cell>
          <cell r="I120">
            <v>1</v>
          </cell>
          <cell r="J120">
            <v>11.65</v>
          </cell>
          <cell r="K120" t="str">
            <v>合格</v>
          </cell>
        </row>
        <row r="121">
          <cell r="A121" t="str">
            <v>3170104568</v>
          </cell>
          <cell r="B121" t="str">
            <v>陈潇颖</v>
          </cell>
          <cell r="C121" t="str">
            <v>广告学1701</v>
          </cell>
          <cell r="D121">
            <v>0</v>
          </cell>
          <cell r="E121">
            <v>16</v>
          </cell>
          <cell r="F121">
            <v>8.958</v>
          </cell>
          <cell r="G121">
            <v>21</v>
          </cell>
          <cell r="H121">
            <v>10</v>
          </cell>
          <cell r="I121">
            <v>1</v>
          </cell>
          <cell r="J121">
            <v>11.5</v>
          </cell>
          <cell r="K121" t="str">
            <v>合格</v>
          </cell>
        </row>
        <row r="122">
          <cell r="A122" t="str">
            <v>3170104799</v>
          </cell>
          <cell r="B122" t="str">
            <v>于文静</v>
          </cell>
          <cell r="C122" t="str">
            <v>广告学1701</v>
          </cell>
          <cell r="D122">
            <v>0</v>
          </cell>
          <cell r="E122">
            <v>16</v>
          </cell>
          <cell r="F122">
            <v>8.374</v>
          </cell>
          <cell r="G122">
            <v>35</v>
          </cell>
          <cell r="H122">
            <v>10</v>
          </cell>
          <cell r="I122">
            <v>1</v>
          </cell>
          <cell r="J122">
            <v>13.6</v>
          </cell>
          <cell r="K122" t="str">
            <v>合格</v>
          </cell>
        </row>
        <row r="123">
          <cell r="A123" t="str">
            <v>3170104854</v>
          </cell>
          <cell r="B123" t="str">
            <v>房越</v>
          </cell>
          <cell r="C123" t="str">
            <v>广告学1701</v>
          </cell>
          <cell r="D123">
            <v>0</v>
          </cell>
          <cell r="E123">
            <v>16</v>
          </cell>
          <cell r="F123">
            <v>7.676</v>
          </cell>
          <cell r="G123">
            <v>42</v>
          </cell>
          <cell r="H123">
            <v>10</v>
          </cell>
          <cell r="I123">
            <v>1</v>
          </cell>
          <cell r="J123">
            <v>14.65</v>
          </cell>
          <cell r="K123" t="str">
            <v>合格</v>
          </cell>
        </row>
        <row r="124">
          <cell r="A124" t="str">
            <v>3170104856</v>
          </cell>
          <cell r="B124" t="str">
            <v>田源朝</v>
          </cell>
          <cell r="C124" t="str">
            <v>广告学1701</v>
          </cell>
          <cell r="D124">
            <v>0</v>
          </cell>
          <cell r="E124">
            <v>16</v>
          </cell>
          <cell r="F124">
            <v>7.957</v>
          </cell>
          <cell r="G124">
            <v>39</v>
          </cell>
          <cell r="H124">
            <v>10</v>
          </cell>
          <cell r="I124">
            <v>1</v>
          </cell>
          <cell r="J124">
            <v>14.2</v>
          </cell>
          <cell r="K124" t="str">
            <v>合格</v>
          </cell>
        </row>
        <row r="125">
          <cell r="A125" t="str">
            <v>3170104982</v>
          </cell>
          <cell r="B125" t="str">
            <v>陆淇瑶</v>
          </cell>
          <cell r="C125" t="str">
            <v>广告学1701</v>
          </cell>
          <cell r="D125">
            <v>0</v>
          </cell>
          <cell r="E125">
            <v>16</v>
          </cell>
          <cell r="F125">
            <v>8.252</v>
          </cell>
          <cell r="G125">
            <v>36</v>
          </cell>
          <cell r="H125">
            <v>10</v>
          </cell>
          <cell r="I125">
            <v>1</v>
          </cell>
          <cell r="J125">
            <v>13.75</v>
          </cell>
          <cell r="K125" t="str">
            <v>合格</v>
          </cell>
        </row>
        <row r="126">
          <cell r="A126" t="str">
            <v>3170105224</v>
          </cell>
          <cell r="B126" t="str">
            <v>刘秦言</v>
          </cell>
          <cell r="C126" t="str">
            <v>广告学1701</v>
          </cell>
          <cell r="D126">
            <v>2</v>
          </cell>
          <cell r="E126">
            <v>3</v>
          </cell>
          <cell r="F126">
            <v>9.151</v>
          </cell>
          <cell r="G126">
            <v>15</v>
          </cell>
          <cell r="H126">
            <v>10</v>
          </cell>
          <cell r="I126">
            <v>1</v>
          </cell>
          <cell r="J126">
            <v>4.1</v>
          </cell>
          <cell r="K126" t="str">
            <v>优秀</v>
          </cell>
        </row>
        <row r="127">
          <cell r="A127" t="str">
            <v>3170105448</v>
          </cell>
          <cell r="B127" t="str">
            <v>赵昕</v>
          </cell>
          <cell r="C127" t="str">
            <v>广告学1701</v>
          </cell>
          <cell r="D127">
            <v>0</v>
          </cell>
          <cell r="E127">
            <v>16</v>
          </cell>
          <cell r="F127">
            <v>7.432</v>
          </cell>
          <cell r="G127">
            <v>43</v>
          </cell>
          <cell r="H127">
            <v>10</v>
          </cell>
          <cell r="I127">
            <v>1</v>
          </cell>
          <cell r="J127">
            <v>14.8</v>
          </cell>
          <cell r="K127" t="str">
            <v>合格</v>
          </cell>
        </row>
        <row r="128">
          <cell r="A128" t="str">
            <v>3170105714</v>
          </cell>
          <cell r="B128" t="str">
            <v>吴泽君</v>
          </cell>
          <cell r="C128" t="str">
            <v>广告学1701</v>
          </cell>
          <cell r="D128">
            <v>0</v>
          </cell>
          <cell r="E128">
            <v>16</v>
          </cell>
          <cell r="F128">
            <v>9.164</v>
          </cell>
          <cell r="G128">
            <v>14</v>
          </cell>
          <cell r="H128">
            <v>10</v>
          </cell>
          <cell r="I128">
            <v>1</v>
          </cell>
          <cell r="J128">
            <v>10.45</v>
          </cell>
          <cell r="K128" t="str">
            <v>合格</v>
          </cell>
        </row>
        <row r="129">
          <cell r="A129" t="str">
            <v>3170105717</v>
          </cell>
          <cell r="B129" t="str">
            <v>刘伊扬</v>
          </cell>
          <cell r="C129" t="str">
            <v>广告学1701</v>
          </cell>
          <cell r="D129">
            <v>2</v>
          </cell>
          <cell r="E129">
            <v>3</v>
          </cell>
          <cell r="F129">
            <v>9.102</v>
          </cell>
          <cell r="G129">
            <v>17</v>
          </cell>
          <cell r="H129">
            <v>10</v>
          </cell>
          <cell r="I129">
            <v>1</v>
          </cell>
          <cell r="J129">
            <v>4.4</v>
          </cell>
          <cell r="K129" t="str">
            <v>优秀</v>
          </cell>
        </row>
        <row r="130">
          <cell r="A130" t="str">
            <v>3170105718</v>
          </cell>
          <cell r="B130" t="str">
            <v>乔心怡</v>
          </cell>
          <cell r="C130" t="str">
            <v>广告学1701</v>
          </cell>
          <cell r="D130">
            <v>0</v>
          </cell>
          <cell r="E130">
            <v>16</v>
          </cell>
          <cell r="F130">
            <v>9.364</v>
          </cell>
          <cell r="G130">
            <v>9</v>
          </cell>
          <cell r="H130">
            <v>10</v>
          </cell>
          <cell r="I130">
            <v>1</v>
          </cell>
          <cell r="J130">
            <v>9.7</v>
          </cell>
          <cell r="K130" t="str">
            <v>良好</v>
          </cell>
        </row>
        <row r="131">
          <cell r="A131" t="str">
            <v>3170105826</v>
          </cell>
          <cell r="B131" t="str">
            <v>汤奇川</v>
          </cell>
          <cell r="C131" t="str">
            <v>广告学1701</v>
          </cell>
          <cell r="D131">
            <v>0</v>
          </cell>
          <cell r="E131">
            <v>16</v>
          </cell>
          <cell r="F131">
            <v>9.052</v>
          </cell>
          <cell r="G131">
            <v>19</v>
          </cell>
          <cell r="H131">
            <v>10</v>
          </cell>
          <cell r="I131">
            <v>1</v>
          </cell>
          <cell r="J131">
            <v>11.2</v>
          </cell>
          <cell r="K131" t="str">
            <v>合格</v>
          </cell>
        </row>
        <row r="132">
          <cell r="A132" t="str">
            <v>3170105878</v>
          </cell>
          <cell r="B132" t="str">
            <v>杜钰璘</v>
          </cell>
          <cell r="C132" t="str">
            <v>广告学1701</v>
          </cell>
          <cell r="D132">
            <v>0</v>
          </cell>
          <cell r="E132">
            <v>16</v>
          </cell>
          <cell r="F132">
            <v>8.49</v>
          </cell>
          <cell r="G132">
            <v>33</v>
          </cell>
          <cell r="H132">
            <v>10</v>
          </cell>
          <cell r="I132">
            <v>1</v>
          </cell>
          <cell r="J132">
            <v>13.3</v>
          </cell>
          <cell r="K132" t="str">
            <v>合格</v>
          </cell>
        </row>
        <row r="133">
          <cell r="A133" t="str">
            <v>3170106023</v>
          </cell>
          <cell r="B133" t="str">
            <v>王爽</v>
          </cell>
          <cell r="C133" t="str">
            <v>广告学1701</v>
          </cell>
          <cell r="D133">
            <v>2</v>
          </cell>
          <cell r="E133">
            <v>3</v>
          </cell>
          <cell r="F133">
            <v>8.951</v>
          </cell>
          <cell r="G133">
            <v>22</v>
          </cell>
          <cell r="H133">
            <v>10</v>
          </cell>
          <cell r="I133">
            <v>1</v>
          </cell>
          <cell r="J133">
            <v>5.15</v>
          </cell>
          <cell r="K133" t="str">
            <v>良好</v>
          </cell>
        </row>
        <row r="134">
          <cell r="A134" t="str">
            <v>3170106025</v>
          </cell>
          <cell r="B134" t="str">
            <v>徐畅</v>
          </cell>
          <cell r="C134" t="str">
            <v>广告学1701</v>
          </cell>
          <cell r="D134">
            <v>0</v>
          </cell>
          <cell r="E134">
            <v>16</v>
          </cell>
          <cell r="F134">
            <v>9.341</v>
          </cell>
          <cell r="G134">
            <v>10</v>
          </cell>
          <cell r="H134">
            <v>10</v>
          </cell>
          <cell r="I134">
            <v>1</v>
          </cell>
          <cell r="J134">
            <v>9.85</v>
          </cell>
          <cell r="K134" t="str">
            <v>良好</v>
          </cell>
        </row>
        <row r="135">
          <cell r="A135" t="str">
            <v>3170106125</v>
          </cell>
          <cell r="B135" t="str">
            <v>陈韬略</v>
          </cell>
          <cell r="C135" t="str">
            <v>广告学1701</v>
          </cell>
          <cell r="D135">
            <v>2</v>
          </cell>
          <cell r="E135">
            <v>3</v>
          </cell>
          <cell r="F135">
            <v>7.958</v>
          </cell>
          <cell r="G135">
            <v>38</v>
          </cell>
          <cell r="H135">
            <v>10</v>
          </cell>
          <cell r="I135">
            <v>1</v>
          </cell>
          <cell r="J135">
            <v>7.55</v>
          </cell>
          <cell r="K135" t="str">
            <v>良好</v>
          </cell>
        </row>
        <row r="136">
          <cell r="A136" t="str">
            <v>3170106141</v>
          </cell>
          <cell r="B136" t="str">
            <v>尹美惠</v>
          </cell>
          <cell r="C136" t="str">
            <v>广告学1701</v>
          </cell>
          <cell r="D136">
            <v>0</v>
          </cell>
          <cell r="E136">
            <v>16</v>
          </cell>
          <cell r="F136">
            <v>8.668</v>
          </cell>
          <cell r="G136">
            <v>26</v>
          </cell>
          <cell r="H136">
            <v>10</v>
          </cell>
          <cell r="I136">
            <v>1</v>
          </cell>
          <cell r="J136">
            <v>12.25</v>
          </cell>
          <cell r="K136" t="str">
            <v>合格</v>
          </cell>
        </row>
        <row r="137">
          <cell r="A137" t="str">
            <v>3170101939</v>
          </cell>
          <cell r="B137" t="str">
            <v>史舸扬</v>
          </cell>
          <cell r="C137" t="str">
            <v>汉教1701</v>
          </cell>
          <cell r="D137">
            <v>2</v>
          </cell>
          <cell r="E137">
            <v>4</v>
          </cell>
          <cell r="F137">
            <v>9.526</v>
          </cell>
          <cell r="G137">
            <v>6</v>
          </cell>
          <cell r="H137">
            <v>9.58</v>
          </cell>
          <cell r="I137">
            <v>1</v>
          </cell>
          <cell r="J137">
            <v>3.25</v>
          </cell>
          <cell r="K137" t="str">
            <v>优秀</v>
          </cell>
        </row>
        <row r="138">
          <cell r="A138" t="str">
            <v>3170102810</v>
          </cell>
          <cell r="B138" t="str">
            <v>沈笑煜</v>
          </cell>
          <cell r="C138" t="str">
            <v>汉教1701</v>
          </cell>
          <cell r="D138">
            <v>2</v>
          </cell>
          <cell r="E138">
            <v>4</v>
          </cell>
          <cell r="F138">
            <v>9.864</v>
          </cell>
          <cell r="G138">
            <v>1</v>
          </cell>
          <cell r="H138">
            <v>7.38</v>
          </cell>
          <cell r="I138">
            <v>5</v>
          </cell>
          <cell r="J138">
            <v>3.9</v>
          </cell>
          <cell r="K138" t="str">
            <v>优秀</v>
          </cell>
        </row>
        <row r="139">
          <cell r="A139" t="str">
            <v>3170100825</v>
          </cell>
          <cell r="B139" t="str">
            <v>陆园秀</v>
          </cell>
          <cell r="C139" t="str">
            <v>汉教1701</v>
          </cell>
          <cell r="D139">
            <v>2</v>
          </cell>
          <cell r="E139">
            <v>4</v>
          </cell>
          <cell r="F139">
            <v>9.841</v>
          </cell>
          <cell r="G139">
            <v>2</v>
          </cell>
          <cell r="H139">
            <v>6.08</v>
          </cell>
          <cell r="I139">
            <v>9</v>
          </cell>
          <cell r="J139">
            <v>5.45</v>
          </cell>
          <cell r="K139" t="str">
            <v>优秀</v>
          </cell>
        </row>
        <row r="140">
          <cell r="A140" t="str">
            <v>3170103391</v>
          </cell>
          <cell r="B140" t="str">
            <v>邹叶</v>
          </cell>
          <cell r="C140" t="str">
            <v>汉教1701</v>
          </cell>
          <cell r="D140">
            <v>2</v>
          </cell>
          <cell r="E140">
            <v>4</v>
          </cell>
          <cell r="F140">
            <v>9.235</v>
          </cell>
          <cell r="G140">
            <v>13</v>
          </cell>
          <cell r="H140">
            <v>6.17</v>
          </cell>
          <cell r="I140">
            <v>8</v>
          </cell>
          <cell r="J140">
            <v>6.75</v>
          </cell>
          <cell r="K140" t="str">
            <v>优秀</v>
          </cell>
        </row>
        <row r="141">
          <cell r="A141" t="str">
            <v>3170101938</v>
          </cell>
          <cell r="B141" t="str">
            <v>徐菁</v>
          </cell>
          <cell r="C141" t="str">
            <v>汉教1701</v>
          </cell>
          <cell r="D141">
            <v>0</v>
          </cell>
          <cell r="E141">
            <v>11</v>
          </cell>
          <cell r="F141">
            <v>9.41</v>
          </cell>
          <cell r="G141">
            <v>8</v>
          </cell>
          <cell r="H141">
            <v>7.75</v>
          </cell>
          <cell r="I141">
            <v>4</v>
          </cell>
          <cell r="J141">
            <v>8.1</v>
          </cell>
          <cell r="K141" t="str">
            <v>优秀</v>
          </cell>
        </row>
        <row r="142">
          <cell r="A142" t="str">
            <v>3170102651</v>
          </cell>
          <cell r="B142" t="str">
            <v>傅逸静</v>
          </cell>
          <cell r="C142" t="str">
            <v>汉教1701</v>
          </cell>
          <cell r="D142">
            <v>8</v>
          </cell>
          <cell r="E142">
            <v>1</v>
          </cell>
          <cell r="F142">
            <v>9.301</v>
          </cell>
          <cell r="G142">
            <v>11</v>
          </cell>
          <cell r="H142">
            <v>4.96</v>
          </cell>
          <cell r="I142">
            <v>17</v>
          </cell>
          <cell r="J142">
            <v>8.1</v>
          </cell>
          <cell r="K142" t="str">
            <v>优秀</v>
          </cell>
        </row>
        <row r="143">
          <cell r="A143" t="str">
            <v>3170101940</v>
          </cell>
          <cell r="B143" t="str">
            <v>吴芷境</v>
          </cell>
          <cell r="C143" t="str">
            <v>汉教1701</v>
          </cell>
          <cell r="D143">
            <v>0</v>
          </cell>
          <cell r="E143">
            <v>11</v>
          </cell>
          <cell r="F143">
            <v>9.119</v>
          </cell>
          <cell r="G143">
            <v>15</v>
          </cell>
          <cell r="H143">
            <v>8.71</v>
          </cell>
          <cell r="I143">
            <v>3</v>
          </cell>
          <cell r="J143">
            <v>8.8</v>
          </cell>
          <cell r="K143" t="str">
            <v>良好</v>
          </cell>
        </row>
        <row r="144">
          <cell r="A144" t="str">
            <v>3179801001</v>
          </cell>
          <cell r="B144" t="str">
            <v>王巍烨</v>
          </cell>
          <cell r="C144" t="str">
            <v>汉教1701</v>
          </cell>
          <cell r="D144">
            <v>4</v>
          </cell>
          <cell r="E144">
            <v>2</v>
          </cell>
          <cell r="F144">
            <v>9.24</v>
          </cell>
          <cell r="G144">
            <v>12</v>
          </cell>
          <cell r="H144">
            <v>4.83</v>
          </cell>
          <cell r="I144">
            <v>19</v>
          </cell>
          <cell r="J144">
            <v>9.45</v>
          </cell>
          <cell r="K144" t="str">
            <v>良好</v>
          </cell>
        </row>
        <row r="145">
          <cell r="A145" t="str">
            <v>3170102388</v>
          </cell>
          <cell r="B145" t="str">
            <v>梅舒婕</v>
          </cell>
          <cell r="C145" t="str">
            <v>汉教1701</v>
          </cell>
          <cell r="D145">
            <v>0</v>
          </cell>
          <cell r="E145">
            <v>11</v>
          </cell>
          <cell r="F145">
            <v>8.553</v>
          </cell>
          <cell r="G145">
            <v>22</v>
          </cell>
          <cell r="H145">
            <v>9.17</v>
          </cell>
          <cell r="I145">
            <v>2</v>
          </cell>
          <cell r="J145">
            <v>9.5</v>
          </cell>
          <cell r="K145" t="str">
            <v>良好</v>
          </cell>
        </row>
        <row r="146">
          <cell r="A146" t="str">
            <v>3170104358</v>
          </cell>
          <cell r="B146" t="str">
            <v>唐倩</v>
          </cell>
          <cell r="C146" t="str">
            <v>汉教1701</v>
          </cell>
          <cell r="D146">
            <v>2</v>
          </cell>
          <cell r="E146">
            <v>4</v>
          </cell>
          <cell r="F146">
            <v>8.239</v>
          </cell>
          <cell r="G146">
            <v>25</v>
          </cell>
          <cell r="H146">
            <v>5.5</v>
          </cell>
          <cell r="I146">
            <v>13</v>
          </cell>
          <cell r="J146">
            <v>10.3</v>
          </cell>
          <cell r="K146" t="str">
            <v>良好</v>
          </cell>
        </row>
        <row r="147">
          <cell r="A147" t="str">
            <v>3170101937</v>
          </cell>
          <cell r="B147" t="str">
            <v>金纾吟</v>
          </cell>
          <cell r="C147" t="str">
            <v>汉教1701</v>
          </cell>
          <cell r="D147">
            <v>0</v>
          </cell>
          <cell r="E147">
            <v>11</v>
          </cell>
          <cell r="F147">
            <v>9.042</v>
          </cell>
          <cell r="G147">
            <v>16</v>
          </cell>
          <cell r="H147">
            <v>6.63</v>
          </cell>
          <cell r="I147">
            <v>7</v>
          </cell>
          <cell r="J147">
            <v>10.35</v>
          </cell>
          <cell r="K147" t="str">
            <v>良好</v>
          </cell>
        </row>
        <row r="148">
          <cell r="A148" t="str">
            <v>3170101809</v>
          </cell>
          <cell r="B148" t="str">
            <v>陈子淇</v>
          </cell>
          <cell r="C148" t="str">
            <v>汉教1701</v>
          </cell>
          <cell r="D148">
            <v>0</v>
          </cell>
          <cell r="E148">
            <v>11</v>
          </cell>
          <cell r="F148">
            <v>8.738</v>
          </cell>
          <cell r="G148">
            <v>20</v>
          </cell>
          <cell r="H148">
            <v>6.83</v>
          </cell>
          <cell r="I148">
            <v>6</v>
          </cell>
          <cell r="J148">
            <v>10.6</v>
          </cell>
          <cell r="K148" t="str">
            <v>良好</v>
          </cell>
        </row>
        <row r="149">
          <cell r="A149" t="str">
            <v>3170100985</v>
          </cell>
          <cell r="B149" t="str">
            <v>李嘉婕</v>
          </cell>
          <cell r="C149" t="str">
            <v>汉教1701</v>
          </cell>
          <cell r="D149">
            <v>2</v>
          </cell>
          <cell r="E149">
            <v>4</v>
          </cell>
          <cell r="F149">
            <v>9.547</v>
          </cell>
          <cell r="G149">
            <v>5</v>
          </cell>
          <cell r="H149">
            <v>4.46</v>
          </cell>
          <cell r="I149">
            <v>23</v>
          </cell>
          <cell r="J149">
            <v>10.8</v>
          </cell>
          <cell r="K149" t="str">
            <v>合格</v>
          </cell>
        </row>
        <row r="150">
          <cell r="A150" t="str">
            <v>3179901002</v>
          </cell>
          <cell r="B150" t="str">
            <v>刘锦婷</v>
          </cell>
          <cell r="C150" t="str">
            <v>汉教1701</v>
          </cell>
          <cell r="D150">
            <v>4</v>
          </cell>
          <cell r="E150">
            <v>2</v>
          </cell>
          <cell r="F150">
            <v>9.161</v>
          </cell>
          <cell r="G150">
            <v>14</v>
          </cell>
          <cell r="H150">
            <v>4.63</v>
          </cell>
          <cell r="I150">
            <v>22</v>
          </cell>
          <cell r="J150">
            <v>10.8</v>
          </cell>
          <cell r="K150" t="str">
            <v>合格</v>
          </cell>
        </row>
        <row r="151">
          <cell r="A151" t="str">
            <v>3170104359</v>
          </cell>
          <cell r="B151" t="str">
            <v>谭一启</v>
          </cell>
          <cell r="C151" t="str">
            <v>汉教1701</v>
          </cell>
          <cell r="D151">
            <v>0</v>
          </cell>
          <cell r="E151">
            <v>11</v>
          </cell>
          <cell r="F151">
            <v>9.649</v>
          </cell>
          <cell r="G151">
            <v>4</v>
          </cell>
          <cell r="H151">
            <v>5.08</v>
          </cell>
          <cell r="I151">
            <v>15</v>
          </cell>
          <cell r="J151">
            <v>11.35</v>
          </cell>
          <cell r="K151" t="str">
            <v>合格</v>
          </cell>
        </row>
        <row r="152">
          <cell r="A152" t="str">
            <v>3170101570</v>
          </cell>
          <cell r="B152" t="str">
            <v>马海婷</v>
          </cell>
          <cell r="C152" t="str">
            <v>汉教1701</v>
          </cell>
          <cell r="D152">
            <v>0</v>
          </cell>
          <cell r="E152">
            <v>11</v>
          </cell>
          <cell r="F152">
            <v>8.919</v>
          </cell>
          <cell r="G152">
            <v>17</v>
          </cell>
          <cell r="H152">
            <v>5.88</v>
          </cell>
          <cell r="I152">
            <v>11</v>
          </cell>
          <cell r="J152">
            <v>11.9</v>
          </cell>
          <cell r="K152" t="str">
            <v>合格</v>
          </cell>
        </row>
        <row r="153">
          <cell r="A153" t="str">
            <v>3170102643</v>
          </cell>
          <cell r="B153" t="str">
            <v>裘剑奇</v>
          </cell>
          <cell r="C153" t="str">
            <v>汉教1701</v>
          </cell>
          <cell r="D153">
            <v>0</v>
          </cell>
          <cell r="E153">
            <v>11</v>
          </cell>
          <cell r="F153">
            <v>9.378</v>
          </cell>
          <cell r="G153">
            <v>9</v>
          </cell>
          <cell r="H153">
            <v>5.04</v>
          </cell>
          <cell r="I153">
            <v>16</v>
          </cell>
          <cell r="J153">
            <v>12.45</v>
          </cell>
          <cell r="K153" t="str">
            <v>合格</v>
          </cell>
        </row>
        <row r="154">
          <cell r="A154" t="str">
            <v>3170102644</v>
          </cell>
          <cell r="B154" t="str">
            <v>叶炜玲</v>
          </cell>
          <cell r="C154" t="str">
            <v>汉教1701</v>
          </cell>
          <cell r="D154">
            <v>0</v>
          </cell>
          <cell r="E154">
            <v>11</v>
          </cell>
          <cell r="F154">
            <v>8.252</v>
          </cell>
          <cell r="G154">
            <v>23</v>
          </cell>
          <cell r="H154">
            <v>6</v>
          </cell>
          <cell r="I154">
            <v>10</v>
          </cell>
          <cell r="J154">
            <v>12.45</v>
          </cell>
          <cell r="K154" t="str">
            <v>合格</v>
          </cell>
        </row>
        <row r="155">
          <cell r="A155" t="str">
            <v>3170101941</v>
          </cell>
          <cell r="B155" t="str">
            <v>陈昕源</v>
          </cell>
          <cell r="C155" t="str">
            <v>汉教1701</v>
          </cell>
          <cell r="D155">
            <v>0</v>
          </cell>
          <cell r="E155">
            <v>11</v>
          </cell>
          <cell r="F155">
            <v>8.739</v>
          </cell>
          <cell r="G155">
            <v>19</v>
          </cell>
          <cell r="H155">
            <v>5.83</v>
          </cell>
          <cell r="I155">
            <v>12</v>
          </cell>
          <cell r="J155">
            <v>12.55</v>
          </cell>
          <cell r="K155" t="str">
            <v>合格</v>
          </cell>
        </row>
        <row r="156">
          <cell r="A156" t="str">
            <v>3179901001</v>
          </cell>
          <cell r="B156" t="str">
            <v>翁雨昕</v>
          </cell>
          <cell r="C156" t="str">
            <v>汉教1701</v>
          </cell>
          <cell r="D156">
            <v>0</v>
          </cell>
          <cell r="E156">
            <v>11</v>
          </cell>
          <cell r="F156">
            <v>9.425</v>
          </cell>
          <cell r="G156">
            <v>7</v>
          </cell>
          <cell r="H156">
            <v>4.88</v>
          </cell>
          <cell r="I156">
            <v>18</v>
          </cell>
          <cell r="J156">
            <v>12.85</v>
          </cell>
          <cell r="K156" t="str">
            <v>合格</v>
          </cell>
        </row>
        <row r="157">
          <cell r="A157" t="str">
            <v>3170105824</v>
          </cell>
          <cell r="B157" t="str">
            <v>王一然</v>
          </cell>
          <cell r="C157" t="str">
            <v>汉教1701</v>
          </cell>
          <cell r="D157">
            <v>0</v>
          </cell>
          <cell r="E157">
            <v>11</v>
          </cell>
          <cell r="F157">
            <v>9.771</v>
          </cell>
          <cell r="G157">
            <v>3</v>
          </cell>
          <cell r="H157">
            <v>4.75</v>
          </cell>
          <cell r="I157">
            <v>20</v>
          </cell>
          <cell r="J157">
            <v>12.95</v>
          </cell>
          <cell r="K157" t="str">
            <v>合格</v>
          </cell>
        </row>
        <row r="158">
          <cell r="A158" t="str">
            <v>3170106194</v>
          </cell>
          <cell r="B158" t="str">
            <v>周丹妮</v>
          </cell>
          <cell r="C158" t="str">
            <v>汉教1701</v>
          </cell>
          <cell r="D158">
            <v>2</v>
          </cell>
          <cell r="E158">
            <v>4</v>
          </cell>
          <cell r="F158">
            <v>8.557</v>
          </cell>
          <cell r="G158">
            <v>21</v>
          </cell>
          <cell r="H158">
            <v>4.33</v>
          </cell>
          <cell r="I158">
            <v>24</v>
          </cell>
          <cell r="J158">
            <v>13.55</v>
          </cell>
          <cell r="K158" t="str">
            <v>合格</v>
          </cell>
        </row>
        <row r="159">
          <cell r="A159" t="str">
            <v>3170100004</v>
          </cell>
          <cell r="B159" t="str">
            <v>敖清</v>
          </cell>
          <cell r="C159" t="str">
            <v>汉教1701</v>
          </cell>
          <cell r="D159">
            <v>0</v>
          </cell>
          <cell r="E159">
            <v>11</v>
          </cell>
          <cell r="F159">
            <v>8.248</v>
          </cell>
          <cell r="G159">
            <v>24</v>
          </cell>
          <cell r="H159">
            <v>5.38</v>
          </cell>
          <cell r="I159">
            <v>14</v>
          </cell>
          <cell r="J159">
            <v>14</v>
          </cell>
          <cell r="K159" t="str">
            <v>合格</v>
          </cell>
        </row>
        <row r="160">
          <cell r="A160" t="str">
            <v>3170100003</v>
          </cell>
          <cell r="B160" t="str">
            <v>叶山太</v>
          </cell>
          <cell r="C160" t="str">
            <v>汉教1701</v>
          </cell>
          <cell r="D160">
            <v>0</v>
          </cell>
          <cell r="E160">
            <v>11</v>
          </cell>
          <cell r="F160">
            <v>9.303</v>
          </cell>
          <cell r="G160">
            <v>10</v>
          </cell>
          <cell r="H160">
            <v>4.63</v>
          </cell>
          <cell r="I160">
            <v>21</v>
          </cell>
          <cell r="J160">
            <v>14.35</v>
          </cell>
          <cell r="K160" t="str">
            <v>合格</v>
          </cell>
        </row>
        <row r="161">
          <cell r="A161" t="str">
            <v>3170102566</v>
          </cell>
          <cell r="B161" t="str">
            <v>胡令航</v>
          </cell>
          <cell r="C161" t="str">
            <v>汉教1701</v>
          </cell>
          <cell r="D161">
            <v>0</v>
          </cell>
          <cell r="E161">
            <v>11</v>
          </cell>
          <cell r="F161">
            <v>8.824</v>
          </cell>
          <cell r="G161">
            <v>18</v>
          </cell>
          <cell r="H161">
            <v>4.29</v>
          </cell>
          <cell r="I161">
            <v>25</v>
          </cell>
          <cell r="J161">
            <v>16.95</v>
          </cell>
          <cell r="K161" t="str">
            <v>合格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1"/>
  <sheetViews>
    <sheetView workbookViewId="0">
      <selection activeCell="G1" sqref="G$1:G$1048576"/>
    </sheetView>
  </sheetViews>
  <sheetFormatPr defaultColWidth="9" defaultRowHeight="14.25"/>
  <cols>
    <col min="1" max="1" width="11.5" style="13" customWidth="1"/>
    <col min="2" max="2" width="18.25" style="1" customWidth="1"/>
    <col min="3" max="3" width="14.625" style="1" customWidth="1"/>
    <col min="4" max="4" width="9.875" style="14" customWidth="1"/>
    <col min="5" max="5" width="19.375" style="15" customWidth="1"/>
    <col min="6" max="7" width="25.875" style="1" customWidth="1"/>
    <col min="8" max="12" width="9.875" style="1" customWidth="1"/>
    <col min="13" max="16384" width="9" style="1"/>
  </cols>
  <sheetData>
    <row r="1" spans="1:12">
      <c r="A1" s="3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/>
      <c r="J1" s="4"/>
      <c r="K1" s="4"/>
      <c r="L1" s="4"/>
    </row>
    <row r="2" spans="1:12">
      <c r="A2" s="3"/>
      <c r="B2" s="4"/>
      <c r="C2" s="5"/>
      <c r="D2" s="4"/>
      <c r="E2" s="4"/>
      <c r="F2" s="4"/>
      <c r="G2" s="4"/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spans="1:12">
      <c r="A3" s="6" t="s">
        <v>13</v>
      </c>
      <c r="B3" s="7" t="s">
        <v>14</v>
      </c>
      <c r="C3" s="8" t="str">
        <f>VLOOKUP(A3,[1]Sheet1!$A$3:$K$161,11,0)</f>
        <v>合格</v>
      </c>
      <c r="D3" s="9" t="s">
        <v>15</v>
      </c>
      <c r="E3" s="10" t="s">
        <v>16</v>
      </c>
      <c r="F3" s="9">
        <v>4.244</v>
      </c>
      <c r="G3" s="9">
        <v>4.418</v>
      </c>
      <c r="H3" s="9">
        <v>10</v>
      </c>
      <c r="I3" s="9">
        <v>0</v>
      </c>
      <c r="J3" s="9">
        <v>1</v>
      </c>
      <c r="K3" s="9">
        <v>0</v>
      </c>
      <c r="L3" s="9">
        <v>0</v>
      </c>
    </row>
    <row r="4" spans="1:12">
      <c r="A4" s="6" t="s">
        <v>17</v>
      </c>
      <c r="B4" s="7" t="s">
        <v>14</v>
      </c>
      <c r="C4" s="8" t="str">
        <f>VLOOKUP(A4,[1]Sheet1!$A$3:$K$161,11,0)</f>
        <v>良好</v>
      </c>
      <c r="D4" s="9" t="s">
        <v>18</v>
      </c>
      <c r="E4" s="10" t="s">
        <v>16</v>
      </c>
      <c r="F4" s="9">
        <v>4.074</v>
      </c>
      <c r="G4" s="9">
        <v>4.533</v>
      </c>
      <c r="H4" s="9">
        <v>14</v>
      </c>
      <c r="I4" s="9">
        <v>1</v>
      </c>
      <c r="J4" s="9">
        <v>10</v>
      </c>
      <c r="K4" s="9">
        <v>0</v>
      </c>
      <c r="L4" s="9">
        <v>6</v>
      </c>
    </row>
    <row r="5" spans="1:12">
      <c r="A5" s="6" t="s">
        <v>19</v>
      </c>
      <c r="B5" s="7" t="s">
        <v>14</v>
      </c>
      <c r="C5" s="8" t="str">
        <f>VLOOKUP(A5,[1]Sheet1!$A$3:$K$161,11,0)</f>
        <v>良好</v>
      </c>
      <c r="D5" s="9" t="s">
        <v>20</v>
      </c>
      <c r="E5" s="10" t="s">
        <v>16</v>
      </c>
      <c r="F5" s="9">
        <v>4.364</v>
      </c>
      <c r="G5" s="9">
        <v>4.728</v>
      </c>
      <c r="H5" s="9">
        <v>6</v>
      </c>
      <c r="I5" s="9">
        <v>1</v>
      </c>
      <c r="J5" s="9">
        <v>9</v>
      </c>
      <c r="K5" s="9">
        <v>3</v>
      </c>
      <c r="L5" s="9">
        <v>85</v>
      </c>
    </row>
    <row r="6" spans="1:12">
      <c r="A6" s="6" t="s">
        <v>21</v>
      </c>
      <c r="B6" s="7" t="s">
        <v>14</v>
      </c>
      <c r="C6" s="8" t="str">
        <f>VLOOKUP(A6,[1]Sheet1!$A$3:$K$161,11,0)</f>
        <v>合格</v>
      </c>
      <c r="D6" s="9" t="s">
        <v>22</v>
      </c>
      <c r="E6" s="10" t="s">
        <v>16</v>
      </c>
      <c r="F6" s="9">
        <v>4.225</v>
      </c>
      <c r="G6" s="9">
        <v>4.556</v>
      </c>
      <c r="H6" s="9">
        <v>10</v>
      </c>
      <c r="I6" s="9">
        <v>0</v>
      </c>
      <c r="J6" s="9">
        <v>13</v>
      </c>
      <c r="K6" s="9">
        <v>3</v>
      </c>
      <c r="L6" s="9">
        <v>0</v>
      </c>
    </row>
    <row r="7" spans="1:12">
      <c r="A7" s="6" t="s">
        <v>23</v>
      </c>
      <c r="B7" s="7" t="s">
        <v>14</v>
      </c>
      <c r="C7" s="8" t="str">
        <f>VLOOKUP(A7,[1]Sheet1!$A$3:$K$161,11,0)</f>
        <v>合格</v>
      </c>
      <c r="D7" s="9" t="s">
        <v>24</v>
      </c>
      <c r="E7" s="10" t="s">
        <v>16</v>
      </c>
      <c r="F7" s="9">
        <v>1.149</v>
      </c>
      <c r="G7" s="9">
        <v>4.285</v>
      </c>
      <c r="H7" s="9">
        <v>0</v>
      </c>
      <c r="I7" s="9">
        <v>0</v>
      </c>
      <c r="J7" s="9">
        <v>0</v>
      </c>
      <c r="K7" s="9">
        <v>0</v>
      </c>
      <c r="L7" s="9">
        <v>0</v>
      </c>
    </row>
    <row r="8" spans="1:12">
      <c r="A8" s="6" t="s">
        <v>25</v>
      </c>
      <c r="B8" s="7" t="s">
        <v>14</v>
      </c>
      <c r="C8" s="8" t="str">
        <f>VLOOKUP(A8,[1]Sheet1!$A$3:$K$161,11,0)</f>
        <v>优秀</v>
      </c>
      <c r="D8" s="9" t="s">
        <v>26</v>
      </c>
      <c r="E8" s="10" t="s">
        <v>16</v>
      </c>
      <c r="F8" s="9">
        <v>3.742</v>
      </c>
      <c r="G8" s="9">
        <v>4.262</v>
      </c>
      <c r="H8" s="9">
        <v>3</v>
      </c>
      <c r="I8" s="9">
        <v>0</v>
      </c>
      <c r="J8" s="9">
        <v>2</v>
      </c>
      <c r="K8" s="9">
        <v>4</v>
      </c>
      <c r="L8" s="9">
        <v>0</v>
      </c>
    </row>
    <row r="9" spans="1:12">
      <c r="A9" s="6" t="s">
        <v>27</v>
      </c>
      <c r="B9" s="7" t="s">
        <v>14</v>
      </c>
      <c r="C9" s="8" t="str">
        <f>VLOOKUP(A9,[1]Sheet1!$A$3:$K$161,11,0)</f>
        <v>合格</v>
      </c>
      <c r="D9" s="9" t="s">
        <v>28</v>
      </c>
      <c r="E9" s="10" t="s">
        <v>16</v>
      </c>
      <c r="F9" s="9">
        <v>4.37</v>
      </c>
      <c r="G9" s="9">
        <v>4.484</v>
      </c>
      <c r="H9" s="9">
        <v>6</v>
      </c>
      <c r="I9" s="9">
        <v>7</v>
      </c>
      <c r="J9" s="9">
        <v>7</v>
      </c>
      <c r="K9" s="9">
        <v>0</v>
      </c>
      <c r="L9" s="9">
        <v>0</v>
      </c>
    </row>
    <row r="10" spans="1:12">
      <c r="A10" s="6" t="s">
        <v>29</v>
      </c>
      <c r="B10" s="7" t="s">
        <v>14</v>
      </c>
      <c r="C10" s="8" t="str">
        <f>VLOOKUP(A10,[1]Sheet1!$A$3:$K$161,11,0)</f>
        <v>合格</v>
      </c>
      <c r="D10" s="9" t="s">
        <v>30</v>
      </c>
      <c r="E10" s="10" t="s">
        <v>16</v>
      </c>
      <c r="F10" s="9">
        <v>1.227</v>
      </c>
      <c r="G10" s="9">
        <v>4.403</v>
      </c>
      <c r="H10" s="9">
        <v>0</v>
      </c>
      <c r="I10" s="9">
        <v>0</v>
      </c>
      <c r="J10" s="9">
        <v>6</v>
      </c>
      <c r="K10" s="9">
        <v>0</v>
      </c>
      <c r="L10" s="9">
        <v>0</v>
      </c>
    </row>
    <row r="11" spans="1:12">
      <c r="A11" s="6" t="s">
        <v>31</v>
      </c>
      <c r="B11" s="7" t="s">
        <v>14</v>
      </c>
      <c r="C11" s="8" t="str">
        <f>VLOOKUP(A11,[1]Sheet1!$A$3:$K$161,11,0)</f>
        <v>合格</v>
      </c>
      <c r="D11" s="9" t="s">
        <v>32</v>
      </c>
      <c r="E11" s="10" t="s">
        <v>16</v>
      </c>
      <c r="F11" s="9">
        <v>4.33</v>
      </c>
      <c r="G11" s="9">
        <v>4.318</v>
      </c>
      <c r="H11" s="9">
        <v>3</v>
      </c>
      <c r="I11" s="9">
        <v>0</v>
      </c>
      <c r="J11" s="9">
        <v>0</v>
      </c>
      <c r="K11" s="9">
        <v>3</v>
      </c>
      <c r="L11" s="9">
        <v>3</v>
      </c>
    </row>
    <row r="12" spans="1:12">
      <c r="A12" s="6" t="s">
        <v>33</v>
      </c>
      <c r="B12" s="7" t="s">
        <v>14</v>
      </c>
      <c r="C12" s="8" t="str">
        <f>VLOOKUP(A12,[1]Sheet1!$A$3:$K$161,11,0)</f>
        <v>良好</v>
      </c>
      <c r="D12" s="9" t="s">
        <v>34</v>
      </c>
      <c r="E12" s="10" t="s">
        <v>16</v>
      </c>
      <c r="F12" s="9">
        <v>3.934</v>
      </c>
      <c r="G12" s="9">
        <v>4.423</v>
      </c>
      <c r="H12" s="9">
        <v>7</v>
      </c>
      <c r="I12" s="9">
        <v>1</v>
      </c>
      <c r="J12" s="9">
        <v>2</v>
      </c>
      <c r="K12" s="9">
        <v>3</v>
      </c>
      <c r="L12" s="9">
        <v>0</v>
      </c>
    </row>
    <row r="13" spans="1:12">
      <c r="A13" s="6" t="s">
        <v>35</v>
      </c>
      <c r="B13" s="7" t="s">
        <v>14</v>
      </c>
      <c r="C13" s="8" t="str">
        <f>VLOOKUP(A13,[1]Sheet1!$A$3:$K$161,11,0)</f>
        <v>优秀</v>
      </c>
      <c r="D13" s="9" t="s">
        <v>36</v>
      </c>
      <c r="E13" s="10" t="s">
        <v>16</v>
      </c>
      <c r="F13" s="9">
        <v>1.395</v>
      </c>
      <c r="G13" s="9">
        <v>4.65</v>
      </c>
      <c r="H13" s="9">
        <v>3</v>
      </c>
      <c r="I13" s="9">
        <v>0</v>
      </c>
      <c r="J13" s="9">
        <v>1</v>
      </c>
      <c r="K13" s="9">
        <v>4</v>
      </c>
      <c r="L13" s="9">
        <v>0</v>
      </c>
    </row>
    <row r="14" spans="1:12">
      <c r="A14" s="6" t="s">
        <v>37</v>
      </c>
      <c r="B14" s="7" t="s">
        <v>14</v>
      </c>
      <c r="C14" s="8" t="str">
        <f>VLOOKUP(A14,[1]Sheet1!$A$3:$K$161,11,0)</f>
        <v>良好</v>
      </c>
      <c r="D14" s="9" t="s">
        <v>38</v>
      </c>
      <c r="E14" s="10" t="s">
        <v>16</v>
      </c>
      <c r="F14" s="9">
        <v>3.696</v>
      </c>
      <c r="G14" s="9">
        <v>4.3</v>
      </c>
      <c r="H14" s="9">
        <v>1</v>
      </c>
      <c r="I14" s="9">
        <v>0</v>
      </c>
      <c r="J14" s="9">
        <v>0</v>
      </c>
      <c r="K14" s="9">
        <v>0</v>
      </c>
      <c r="L14" s="9">
        <v>0</v>
      </c>
    </row>
    <row r="15" spans="1:12">
      <c r="A15" s="6" t="s">
        <v>39</v>
      </c>
      <c r="B15" s="7" t="s">
        <v>14</v>
      </c>
      <c r="C15" s="8" t="str">
        <f>VLOOKUP(A15,[1]Sheet1!$A$3:$K$161,11,0)</f>
        <v>优秀</v>
      </c>
      <c r="D15" s="9" t="s">
        <v>40</v>
      </c>
      <c r="E15" s="10" t="s">
        <v>41</v>
      </c>
      <c r="F15" s="9">
        <v>4.222</v>
      </c>
      <c r="G15" s="9">
        <v>4.521</v>
      </c>
      <c r="H15" s="9">
        <v>6</v>
      </c>
      <c r="I15" s="9">
        <v>0</v>
      </c>
      <c r="J15" s="9">
        <v>1</v>
      </c>
      <c r="K15" s="9">
        <v>0</v>
      </c>
      <c r="L15" s="9">
        <v>0</v>
      </c>
    </row>
    <row r="16" spans="1:12">
      <c r="A16" s="6" t="s">
        <v>42</v>
      </c>
      <c r="B16" s="7" t="s">
        <v>14</v>
      </c>
      <c r="C16" s="8" t="str">
        <f>VLOOKUP(A16,[1]Sheet1!$A$3:$K$161,11,0)</f>
        <v>合格</v>
      </c>
      <c r="D16" s="9" t="s">
        <v>43</v>
      </c>
      <c r="E16" s="10" t="s">
        <v>41</v>
      </c>
      <c r="F16" s="9">
        <v>4.199</v>
      </c>
      <c r="G16" s="9">
        <v>4.499</v>
      </c>
      <c r="H16" s="9">
        <v>0</v>
      </c>
      <c r="I16" s="9">
        <v>1</v>
      </c>
      <c r="J16" s="9">
        <v>3</v>
      </c>
      <c r="K16" s="9">
        <v>0</v>
      </c>
      <c r="L16" s="9">
        <v>0</v>
      </c>
    </row>
    <row r="17" spans="1:12">
      <c r="A17" s="6" t="s">
        <v>44</v>
      </c>
      <c r="B17" s="7" t="s">
        <v>14</v>
      </c>
      <c r="C17" s="8" t="str">
        <f>VLOOKUP(A17,[1]Sheet1!$A$3:$K$161,11,0)</f>
        <v>优秀</v>
      </c>
      <c r="D17" s="9" t="s">
        <v>43</v>
      </c>
      <c r="E17" s="10" t="s">
        <v>41</v>
      </c>
      <c r="F17" s="9">
        <v>4.252</v>
      </c>
      <c r="G17" s="9">
        <v>4.547</v>
      </c>
      <c r="H17" s="9">
        <v>7</v>
      </c>
      <c r="I17" s="9">
        <v>0</v>
      </c>
      <c r="J17" s="9">
        <v>4.5</v>
      </c>
      <c r="K17" s="9">
        <v>0</v>
      </c>
      <c r="L17" s="9">
        <v>0</v>
      </c>
    </row>
    <row r="18" spans="1:12">
      <c r="A18" s="6" t="s">
        <v>45</v>
      </c>
      <c r="B18" s="7" t="s">
        <v>14</v>
      </c>
      <c r="C18" s="8" t="str">
        <f>VLOOKUP(A18,[1]Sheet1!$A$3:$K$161,11,0)</f>
        <v>良好</v>
      </c>
      <c r="D18" s="9" t="s">
        <v>46</v>
      </c>
      <c r="E18" s="10" t="s">
        <v>41</v>
      </c>
      <c r="F18" s="9">
        <v>1.23</v>
      </c>
      <c r="G18" s="9">
        <v>4.516</v>
      </c>
      <c r="H18" s="9">
        <v>3</v>
      </c>
      <c r="I18" s="9">
        <v>1</v>
      </c>
      <c r="J18" s="9">
        <v>2</v>
      </c>
      <c r="K18" s="9">
        <v>3</v>
      </c>
      <c r="L18" s="9">
        <v>0</v>
      </c>
    </row>
    <row r="19" spans="1:12">
      <c r="A19" s="6" t="s">
        <v>47</v>
      </c>
      <c r="B19" s="7" t="s">
        <v>14</v>
      </c>
      <c r="C19" s="8" t="str">
        <f>VLOOKUP(A19,[1]Sheet1!$A$3:$K$161,11,0)</f>
        <v>优秀</v>
      </c>
      <c r="D19" s="9" t="s">
        <v>48</v>
      </c>
      <c r="E19" s="10" t="s">
        <v>41</v>
      </c>
      <c r="F19" s="9">
        <v>4.355</v>
      </c>
      <c r="G19" s="9">
        <v>4.546</v>
      </c>
      <c r="H19" s="9">
        <v>3</v>
      </c>
      <c r="I19" s="9">
        <v>10</v>
      </c>
      <c r="J19" s="9">
        <v>8</v>
      </c>
      <c r="K19" s="9">
        <v>0</v>
      </c>
      <c r="L19" s="9">
        <v>3.5</v>
      </c>
    </row>
    <row r="20" spans="1:12">
      <c r="A20" s="6" t="s">
        <v>49</v>
      </c>
      <c r="B20" s="7" t="s">
        <v>14</v>
      </c>
      <c r="C20" s="8" t="str">
        <f>VLOOKUP(A20,[1]Sheet1!$A$3:$K$161,11,0)</f>
        <v>优秀</v>
      </c>
      <c r="D20" s="9" t="s">
        <v>50</v>
      </c>
      <c r="E20" s="10" t="s">
        <v>41</v>
      </c>
      <c r="F20" s="9">
        <v>4.239</v>
      </c>
      <c r="G20" s="9">
        <v>4.484</v>
      </c>
      <c r="H20" s="9">
        <v>6</v>
      </c>
      <c r="I20" s="9">
        <v>1</v>
      </c>
      <c r="J20" s="9">
        <v>1</v>
      </c>
      <c r="K20" s="9">
        <v>3</v>
      </c>
      <c r="L20" s="9">
        <v>0</v>
      </c>
    </row>
    <row r="21" spans="1:12">
      <c r="A21" s="6" t="s">
        <v>51</v>
      </c>
      <c r="B21" s="7" t="s">
        <v>14</v>
      </c>
      <c r="C21" s="8" t="str">
        <f>VLOOKUP(A21,[1]Sheet1!$A$3:$K$161,11,0)</f>
        <v>合格</v>
      </c>
      <c r="D21" s="9" t="s">
        <v>52</v>
      </c>
      <c r="E21" s="10" t="s">
        <v>41</v>
      </c>
      <c r="F21" s="9">
        <v>1.149</v>
      </c>
      <c r="G21" s="9">
        <v>4.43</v>
      </c>
      <c r="H21" s="9">
        <v>0</v>
      </c>
      <c r="I21" s="9">
        <v>0</v>
      </c>
      <c r="J21" s="9">
        <v>1</v>
      </c>
      <c r="K21" s="9">
        <v>3</v>
      </c>
      <c r="L21" s="9">
        <v>0</v>
      </c>
    </row>
    <row r="22" spans="1:12">
      <c r="A22" s="6" t="s">
        <v>53</v>
      </c>
      <c r="B22" s="7" t="s">
        <v>14</v>
      </c>
      <c r="C22" s="8" t="str">
        <f>VLOOKUP(A22,[1]Sheet1!$A$3:$K$161,11,0)</f>
        <v>优秀</v>
      </c>
      <c r="D22" s="9" t="s">
        <v>54</v>
      </c>
      <c r="E22" s="10" t="s">
        <v>41</v>
      </c>
      <c r="F22" s="9">
        <v>4.123</v>
      </c>
      <c r="G22" s="9">
        <v>4.55</v>
      </c>
      <c r="H22" s="9">
        <v>4</v>
      </c>
      <c r="I22" s="9">
        <v>8</v>
      </c>
      <c r="J22" s="9">
        <v>0</v>
      </c>
      <c r="K22" s="9">
        <v>0</v>
      </c>
      <c r="L22" s="9">
        <v>0</v>
      </c>
    </row>
    <row r="23" spans="1:12">
      <c r="A23" s="6" t="s">
        <v>55</v>
      </c>
      <c r="B23" s="7" t="s">
        <v>14</v>
      </c>
      <c r="C23" s="8" t="str">
        <f>VLOOKUP(A23,[1]Sheet1!$A$3:$K$161,11,0)</f>
        <v>合格</v>
      </c>
      <c r="D23" s="9" t="s">
        <v>56</v>
      </c>
      <c r="E23" s="10" t="s">
        <v>41</v>
      </c>
      <c r="F23" s="9">
        <v>3.939</v>
      </c>
      <c r="G23" s="9">
        <v>4.52</v>
      </c>
      <c r="H23" s="9">
        <v>3</v>
      </c>
      <c r="I23" s="9">
        <v>0</v>
      </c>
      <c r="J23" s="9">
        <v>2</v>
      </c>
      <c r="K23" s="9">
        <v>0</v>
      </c>
      <c r="L23" s="9">
        <v>0</v>
      </c>
    </row>
    <row r="24" spans="1:12">
      <c r="A24" s="6" t="s">
        <v>57</v>
      </c>
      <c r="B24" s="7" t="s">
        <v>14</v>
      </c>
      <c r="C24" s="8" t="str">
        <f>VLOOKUP(A24,[1]Sheet1!$A$3:$K$161,11,0)</f>
        <v>良好</v>
      </c>
      <c r="D24" s="9" t="s">
        <v>56</v>
      </c>
      <c r="E24" s="10" t="s">
        <v>41</v>
      </c>
      <c r="F24" s="9">
        <v>3.96</v>
      </c>
      <c r="G24" s="9">
        <v>4.493</v>
      </c>
      <c r="H24" s="9">
        <v>0</v>
      </c>
      <c r="I24" s="9">
        <v>0</v>
      </c>
      <c r="J24" s="9">
        <v>3</v>
      </c>
      <c r="K24" s="9">
        <v>3</v>
      </c>
      <c r="L24" s="9">
        <v>0</v>
      </c>
    </row>
    <row r="25" spans="1:12">
      <c r="A25" s="6" t="s">
        <v>58</v>
      </c>
      <c r="B25" s="7" t="s">
        <v>14</v>
      </c>
      <c r="C25" s="8" t="str">
        <f>VLOOKUP(A25,[1]Sheet1!$A$3:$K$161,11,0)</f>
        <v>良好</v>
      </c>
      <c r="D25" s="9" t="s">
        <v>56</v>
      </c>
      <c r="E25" s="10" t="s">
        <v>41</v>
      </c>
      <c r="F25" s="9">
        <v>3.475</v>
      </c>
      <c r="G25" s="9">
        <v>4.421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>
      <c r="A26" s="6" t="s">
        <v>59</v>
      </c>
      <c r="B26" s="7" t="s">
        <v>14</v>
      </c>
      <c r="C26" s="8" t="str">
        <f>VLOOKUP(A26,[1]Sheet1!$A$3:$K$161,11,0)</f>
        <v>合格</v>
      </c>
      <c r="D26" s="9" t="s">
        <v>60</v>
      </c>
      <c r="E26" s="10" t="s">
        <v>41</v>
      </c>
      <c r="F26" s="9">
        <v>4.08</v>
      </c>
      <c r="G26" s="9">
        <v>4.385</v>
      </c>
      <c r="H26" s="9">
        <v>3</v>
      </c>
      <c r="I26" s="9">
        <v>0</v>
      </c>
      <c r="J26" s="9">
        <v>2</v>
      </c>
      <c r="K26" s="9">
        <v>0</v>
      </c>
      <c r="L26" s="9">
        <v>0</v>
      </c>
    </row>
    <row r="27" spans="1:12">
      <c r="A27" s="6" t="s">
        <v>61</v>
      </c>
      <c r="B27" s="7" t="s">
        <v>14</v>
      </c>
      <c r="C27" s="8" t="str">
        <f>VLOOKUP(A27,[1]Sheet1!$A$3:$K$161,11,0)</f>
        <v>合格</v>
      </c>
      <c r="D27" s="9" t="s">
        <v>62</v>
      </c>
      <c r="E27" s="10" t="s">
        <v>41</v>
      </c>
      <c r="F27" s="9">
        <v>3.822</v>
      </c>
      <c r="G27" s="9">
        <v>4.256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</row>
    <row r="28" spans="1:12">
      <c r="A28" s="6" t="s">
        <v>63</v>
      </c>
      <c r="B28" s="7" t="s">
        <v>14</v>
      </c>
      <c r="C28" s="8" t="str">
        <f>VLOOKUP(A28,[1]Sheet1!$A$3:$K$161,11,0)</f>
        <v>优秀</v>
      </c>
      <c r="D28" s="9" t="s">
        <v>64</v>
      </c>
      <c r="E28" s="10" t="s">
        <v>41</v>
      </c>
      <c r="F28" s="9">
        <v>3.863</v>
      </c>
      <c r="G28" s="9">
        <v>4.37</v>
      </c>
      <c r="H28" s="9">
        <v>0</v>
      </c>
      <c r="I28" s="9">
        <v>0</v>
      </c>
      <c r="J28" s="9">
        <v>1</v>
      </c>
      <c r="K28" s="9">
        <v>6</v>
      </c>
      <c r="L28" s="9">
        <v>0</v>
      </c>
    </row>
    <row r="29" spans="1:12">
      <c r="A29" s="6" t="s">
        <v>65</v>
      </c>
      <c r="B29" s="7" t="s">
        <v>14</v>
      </c>
      <c r="C29" s="8" t="str">
        <f>VLOOKUP(A29,[1]Sheet1!$A$3:$K$161,11,0)</f>
        <v>优秀</v>
      </c>
      <c r="D29" s="9" t="s">
        <v>66</v>
      </c>
      <c r="E29" s="10" t="s">
        <v>41</v>
      </c>
      <c r="F29" s="9">
        <v>4.501</v>
      </c>
      <c r="G29" s="9">
        <v>4.534</v>
      </c>
      <c r="H29" s="9">
        <v>6</v>
      </c>
      <c r="I29" s="9">
        <v>0</v>
      </c>
      <c r="J29" s="9">
        <v>4.5</v>
      </c>
      <c r="K29" s="9">
        <v>0</v>
      </c>
      <c r="L29" s="9">
        <v>3</v>
      </c>
    </row>
    <row r="30" spans="1:12">
      <c r="A30" s="6" t="s">
        <v>67</v>
      </c>
      <c r="B30" s="7" t="s">
        <v>14</v>
      </c>
      <c r="C30" s="8" t="str">
        <f>VLOOKUP(A30,[1]Sheet1!$A$3:$K$161,11,0)</f>
        <v>良好</v>
      </c>
      <c r="D30" s="9" t="s">
        <v>68</v>
      </c>
      <c r="E30" s="10" t="s">
        <v>41</v>
      </c>
      <c r="F30" s="9">
        <v>3.932</v>
      </c>
      <c r="G30" s="9">
        <v>4.204</v>
      </c>
      <c r="H30" s="9">
        <v>3</v>
      </c>
      <c r="I30" s="9">
        <v>0</v>
      </c>
      <c r="J30" s="9">
        <v>3</v>
      </c>
      <c r="K30" s="9">
        <v>0</v>
      </c>
      <c r="L30" s="9">
        <v>0</v>
      </c>
    </row>
    <row r="31" spans="1:12">
      <c r="A31" s="6" t="s">
        <v>69</v>
      </c>
      <c r="B31" s="7" t="s">
        <v>14</v>
      </c>
      <c r="C31" s="8" t="str">
        <f>VLOOKUP(A31,[1]Sheet1!$A$3:$K$161,11,0)</f>
        <v>合格</v>
      </c>
      <c r="D31" s="9" t="s">
        <v>70</v>
      </c>
      <c r="E31" s="10" t="s">
        <v>71</v>
      </c>
      <c r="F31" s="9">
        <v>4.2</v>
      </c>
      <c r="G31" s="9">
        <v>4.357</v>
      </c>
      <c r="H31" s="9">
        <v>3</v>
      </c>
      <c r="I31" s="9">
        <v>0</v>
      </c>
      <c r="J31" s="9">
        <v>2</v>
      </c>
      <c r="K31" s="9">
        <v>3</v>
      </c>
      <c r="L31" s="9">
        <v>0</v>
      </c>
    </row>
    <row r="32" spans="1:12">
      <c r="A32" s="6" t="s">
        <v>72</v>
      </c>
      <c r="B32" s="7" t="s">
        <v>14</v>
      </c>
      <c r="C32" s="8" t="str">
        <f>VLOOKUP(A32,[1]Sheet1!$A$3:$K$161,11,0)</f>
        <v>良好</v>
      </c>
      <c r="D32" s="9" t="s">
        <v>73</v>
      </c>
      <c r="E32" s="10" t="s">
        <v>71</v>
      </c>
      <c r="F32" s="9">
        <v>4.491</v>
      </c>
      <c r="G32" s="9">
        <v>4.569</v>
      </c>
      <c r="H32" s="9">
        <v>14</v>
      </c>
      <c r="I32" s="9">
        <v>1</v>
      </c>
      <c r="J32" s="9">
        <v>2</v>
      </c>
      <c r="K32" s="9">
        <v>3</v>
      </c>
      <c r="L32" s="9">
        <v>0</v>
      </c>
    </row>
    <row r="33" spans="1:12">
      <c r="A33" s="6" t="s">
        <v>74</v>
      </c>
      <c r="B33" s="7" t="s">
        <v>14</v>
      </c>
      <c r="C33" s="8" t="str">
        <f>VLOOKUP(A33,[1]Sheet1!$A$3:$K$161,11,0)</f>
        <v>优秀</v>
      </c>
      <c r="D33" s="9" t="s">
        <v>75</v>
      </c>
      <c r="E33" s="10" t="s">
        <v>71</v>
      </c>
      <c r="F33" s="9">
        <v>3.708</v>
      </c>
      <c r="G33" s="9">
        <v>4.254</v>
      </c>
      <c r="H33" s="9">
        <v>1</v>
      </c>
      <c r="I33" s="9">
        <v>0</v>
      </c>
      <c r="J33" s="9">
        <v>2</v>
      </c>
      <c r="K33" s="9">
        <v>4</v>
      </c>
      <c r="L33" s="9">
        <v>0</v>
      </c>
    </row>
    <row r="34" spans="1:12">
      <c r="A34" s="6" t="s">
        <v>76</v>
      </c>
      <c r="B34" s="7" t="s">
        <v>14</v>
      </c>
      <c r="C34" s="8" t="str">
        <f>VLOOKUP(A34,[1]Sheet1!$A$3:$K$161,11,0)</f>
        <v>合格</v>
      </c>
      <c r="D34" s="9" t="s">
        <v>77</v>
      </c>
      <c r="E34" s="10" t="s">
        <v>71</v>
      </c>
      <c r="F34" s="9">
        <v>3.434</v>
      </c>
      <c r="G34" s="9">
        <v>3.768</v>
      </c>
      <c r="H34" s="9">
        <v>3</v>
      </c>
      <c r="I34" s="9">
        <v>0</v>
      </c>
      <c r="J34" s="9">
        <v>0</v>
      </c>
      <c r="K34" s="9">
        <v>0</v>
      </c>
      <c r="L34" s="9">
        <v>0</v>
      </c>
    </row>
    <row r="35" spans="1:12">
      <c r="A35" s="6" t="s">
        <v>78</v>
      </c>
      <c r="B35" s="7" t="s">
        <v>14</v>
      </c>
      <c r="C35" s="8" t="str">
        <f>VLOOKUP(A35,[1]Sheet1!$A$3:$K$161,11,0)</f>
        <v>良好</v>
      </c>
      <c r="D35" s="9" t="s">
        <v>79</v>
      </c>
      <c r="E35" s="10" t="s">
        <v>71</v>
      </c>
      <c r="F35" s="9">
        <v>3.711</v>
      </c>
      <c r="G35" s="9">
        <v>4.238</v>
      </c>
      <c r="H35" s="9">
        <v>3</v>
      </c>
      <c r="I35" s="9">
        <v>0</v>
      </c>
      <c r="J35" s="9">
        <v>0</v>
      </c>
      <c r="K35" s="9">
        <v>0</v>
      </c>
      <c r="L35" s="9">
        <v>0</v>
      </c>
    </row>
    <row r="36" spans="1:12">
      <c r="A36" s="6" t="s">
        <v>80</v>
      </c>
      <c r="B36" s="7" t="s">
        <v>14</v>
      </c>
      <c r="C36" s="8" t="str">
        <f>VLOOKUP(A36,[1]Sheet1!$A$3:$K$161,11,0)</f>
        <v>良好</v>
      </c>
      <c r="D36" s="9" t="s">
        <v>81</v>
      </c>
      <c r="E36" s="10" t="s">
        <v>71</v>
      </c>
      <c r="F36" s="9">
        <v>4.023</v>
      </c>
      <c r="G36" s="9">
        <v>4.283</v>
      </c>
      <c r="H36" s="9">
        <v>3</v>
      </c>
      <c r="I36" s="9">
        <v>1</v>
      </c>
      <c r="J36" s="9">
        <v>1</v>
      </c>
      <c r="K36" s="9">
        <v>0</v>
      </c>
      <c r="L36" s="9">
        <v>0</v>
      </c>
    </row>
    <row r="37" spans="1:12">
      <c r="A37" s="6" t="s">
        <v>82</v>
      </c>
      <c r="B37" s="7" t="s">
        <v>14</v>
      </c>
      <c r="C37" s="8" t="str">
        <f>VLOOKUP(A37,[1]Sheet1!$A$3:$K$161,11,0)</f>
        <v>合格</v>
      </c>
      <c r="D37" s="9" t="s">
        <v>83</v>
      </c>
      <c r="E37" s="10" t="s">
        <v>71</v>
      </c>
      <c r="F37" s="9">
        <v>4.302</v>
      </c>
      <c r="G37" s="9">
        <v>4.672</v>
      </c>
      <c r="H37" s="9">
        <v>7</v>
      </c>
      <c r="I37" s="9">
        <v>0</v>
      </c>
      <c r="J37" s="9">
        <v>1</v>
      </c>
      <c r="K37" s="9">
        <v>0</v>
      </c>
      <c r="L37" s="9">
        <v>6</v>
      </c>
    </row>
    <row r="38" spans="1:12">
      <c r="A38" s="6" t="s">
        <v>84</v>
      </c>
      <c r="B38" s="7" t="s">
        <v>14</v>
      </c>
      <c r="C38" s="8" t="str">
        <f>VLOOKUP(A38,[1]Sheet1!$A$3:$K$161,11,0)</f>
        <v>合格</v>
      </c>
      <c r="D38" s="9" t="s">
        <v>85</v>
      </c>
      <c r="E38" s="10" t="s">
        <v>71</v>
      </c>
      <c r="F38" s="9">
        <v>4.248</v>
      </c>
      <c r="G38" s="9">
        <v>4.294</v>
      </c>
      <c r="H38" s="9">
        <v>0</v>
      </c>
      <c r="I38" s="9">
        <v>0</v>
      </c>
      <c r="J38" s="9">
        <v>1</v>
      </c>
      <c r="K38" s="9">
        <v>0</v>
      </c>
      <c r="L38" s="9">
        <v>0</v>
      </c>
    </row>
    <row r="39" spans="1:12">
      <c r="A39" s="6" t="s">
        <v>86</v>
      </c>
      <c r="B39" s="7" t="s">
        <v>14</v>
      </c>
      <c r="C39" s="8" t="str">
        <f>VLOOKUP(A39,[1]Sheet1!$A$3:$K$161,11,0)</f>
        <v>良好</v>
      </c>
      <c r="D39" s="9" t="s">
        <v>87</v>
      </c>
      <c r="E39" s="10" t="s">
        <v>71</v>
      </c>
      <c r="F39" s="9">
        <v>4.181</v>
      </c>
      <c r="G39" s="9">
        <v>4.419</v>
      </c>
      <c r="H39" s="9">
        <v>3</v>
      </c>
      <c r="I39" s="9">
        <v>0</v>
      </c>
      <c r="J39" s="9">
        <v>0</v>
      </c>
      <c r="K39" s="9">
        <v>3</v>
      </c>
      <c r="L39" s="9">
        <v>0</v>
      </c>
    </row>
    <row r="40" spans="1:12">
      <c r="A40" s="6" t="s">
        <v>88</v>
      </c>
      <c r="B40" s="7" t="s">
        <v>14</v>
      </c>
      <c r="C40" s="8" t="str">
        <f>VLOOKUP(A40,[1]Sheet1!$A$3:$K$161,11,0)</f>
        <v>合格</v>
      </c>
      <c r="D40" s="9" t="s">
        <v>89</v>
      </c>
      <c r="E40" s="10" t="s">
        <v>71</v>
      </c>
      <c r="F40" s="9">
        <v>3.9</v>
      </c>
      <c r="G40" s="9">
        <v>3.923</v>
      </c>
      <c r="H40" s="9">
        <v>3</v>
      </c>
      <c r="I40" s="9">
        <v>0</v>
      </c>
      <c r="J40" s="9">
        <v>4</v>
      </c>
      <c r="K40" s="9">
        <v>0</v>
      </c>
      <c r="L40" s="9">
        <v>0</v>
      </c>
    </row>
    <row r="41" spans="1:12">
      <c r="A41" s="6" t="s">
        <v>90</v>
      </c>
      <c r="B41" s="7" t="s">
        <v>14</v>
      </c>
      <c r="C41" s="8" t="str">
        <f>VLOOKUP(A41,[1]Sheet1!$A$3:$K$161,11,0)</f>
        <v>合格</v>
      </c>
      <c r="D41" s="9" t="s">
        <v>91</v>
      </c>
      <c r="E41" s="10" t="s">
        <v>71</v>
      </c>
      <c r="F41" s="9">
        <v>1.113</v>
      </c>
      <c r="G41" s="9">
        <v>4.065</v>
      </c>
      <c r="H41" s="9">
        <v>0</v>
      </c>
      <c r="I41" s="9">
        <v>0</v>
      </c>
      <c r="J41" s="9">
        <v>1</v>
      </c>
      <c r="K41" s="9">
        <v>0</v>
      </c>
      <c r="L41" s="9">
        <v>0</v>
      </c>
    </row>
    <row r="42" spans="1:12">
      <c r="A42" s="6" t="s">
        <v>92</v>
      </c>
      <c r="B42" s="7" t="s">
        <v>14</v>
      </c>
      <c r="C42" s="8" t="str">
        <f>VLOOKUP(A42,[1]Sheet1!$A$3:$K$161,11,0)</f>
        <v>合格</v>
      </c>
      <c r="D42" s="9" t="s">
        <v>93</v>
      </c>
      <c r="E42" s="10" t="s">
        <v>71</v>
      </c>
      <c r="F42" s="9">
        <v>3.915</v>
      </c>
      <c r="G42" s="9">
        <v>4.136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</row>
    <row r="43" spans="1:12">
      <c r="A43" s="6" t="s">
        <v>94</v>
      </c>
      <c r="B43" s="7" t="s">
        <v>14</v>
      </c>
      <c r="C43" s="8" t="str">
        <f>VLOOKUP(A43,[1]Sheet1!$A$3:$K$161,11,0)</f>
        <v>合格</v>
      </c>
      <c r="D43" s="9" t="s">
        <v>95</v>
      </c>
      <c r="E43" s="10" t="s">
        <v>71</v>
      </c>
      <c r="F43" s="9">
        <v>3.342</v>
      </c>
      <c r="G43" s="9">
        <v>4.137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pans="1:12">
      <c r="A44" s="6" t="s">
        <v>96</v>
      </c>
      <c r="B44" s="7" t="s">
        <v>14</v>
      </c>
      <c r="C44" s="8" t="str">
        <f>VLOOKUP(A44,[1]Sheet1!$A$3:$K$161,11,0)</f>
        <v>合格</v>
      </c>
      <c r="D44" s="9" t="s">
        <v>97</v>
      </c>
      <c r="E44" s="10" t="s">
        <v>71</v>
      </c>
      <c r="F44" s="9">
        <v>4.068</v>
      </c>
      <c r="G44" s="9">
        <v>4.417</v>
      </c>
      <c r="H44" s="9">
        <v>6</v>
      </c>
      <c r="I44" s="9">
        <v>1</v>
      </c>
      <c r="J44" s="9">
        <v>0</v>
      </c>
      <c r="K44" s="9">
        <v>0</v>
      </c>
      <c r="L44" s="9">
        <v>1.5</v>
      </c>
    </row>
    <row r="45" spans="1:12">
      <c r="A45" s="6" t="s">
        <v>98</v>
      </c>
      <c r="B45" s="7" t="s">
        <v>14</v>
      </c>
      <c r="C45" s="8" t="str">
        <f>VLOOKUP(A45,[1]Sheet1!$A$3:$K$161,11,0)</f>
        <v>良好</v>
      </c>
      <c r="D45" s="9" t="s">
        <v>99</v>
      </c>
      <c r="E45" s="10" t="s">
        <v>71</v>
      </c>
      <c r="F45" s="9">
        <v>3.615</v>
      </c>
      <c r="G45" s="9">
        <v>3.897</v>
      </c>
      <c r="H45" s="9">
        <v>3</v>
      </c>
      <c r="I45" s="9">
        <v>0</v>
      </c>
      <c r="J45" s="9">
        <v>2</v>
      </c>
      <c r="K45" s="9">
        <v>0</v>
      </c>
      <c r="L45" s="9">
        <v>0</v>
      </c>
    </row>
    <row r="46" spans="1:12">
      <c r="A46" s="6" t="s">
        <v>100</v>
      </c>
      <c r="B46" s="7" t="s">
        <v>14</v>
      </c>
      <c r="C46" s="8" t="str">
        <f>VLOOKUP(A46,[1]Sheet1!$A$3:$K$161,11,0)</f>
        <v>合格</v>
      </c>
      <c r="D46" s="9" t="s">
        <v>101</v>
      </c>
      <c r="E46" s="10" t="s">
        <v>71</v>
      </c>
      <c r="F46" s="9">
        <v>3.846</v>
      </c>
      <c r="G46" s="9">
        <v>4.382</v>
      </c>
      <c r="H46" s="9">
        <v>0</v>
      </c>
      <c r="I46" s="9">
        <v>0</v>
      </c>
      <c r="J46" s="9">
        <v>2</v>
      </c>
      <c r="K46" s="9">
        <v>3</v>
      </c>
      <c r="L46" s="9">
        <v>0</v>
      </c>
    </row>
    <row r="47" spans="1:12">
      <c r="A47" s="6" t="s">
        <v>102</v>
      </c>
      <c r="B47" s="7" t="s">
        <v>14</v>
      </c>
      <c r="C47" s="8" t="str">
        <f>VLOOKUP(A47,[1]Sheet1!$A$3:$K$161,11,0)</f>
        <v>良好</v>
      </c>
      <c r="D47" s="9" t="s">
        <v>103</v>
      </c>
      <c r="E47" s="10" t="s">
        <v>71</v>
      </c>
      <c r="F47" s="9">
        <v>3.781</v>
      </c>
      <c r="G47" s="9">
        <v>4.209</v>
      </c>
      <c r="H47" s="9">
        <v>3</v>
      </c>
      <c r="I47" s="9">
        <v>0</v>
      </c>
      <c r="J47" s="9">
        <v>3</v>
      </c>
      <c r="K47" s="9">
        <v>0</v>
      </c>
      <c r="L47" s="9">
        <v>0</v>
      </c>
    </row>
    <row r="48" spans="1:12">
      <c r="A48" s="6" t="s">
        <v>104</v>
      </c>
      <c r="B48" s="7" t="s">
        <v>14</v>
      </c>
      <c r="C48" s="8" t="str">
        <f>VLOOKUP(A48,[1]Sheet1!$A$3:$K$161,11,0)</f>
        <v>合格</v>
      </c>
      <c r="D48" s="9" t="s">
        <v>105</v>
      </c>
      <c r="E48" s="10" t="s">
        <v>71</v>
      </c>
      <c r="F48" s="9">
        <v>4.335</v>
      </c>
      <c r="G48" s="9">
        <v>4.603</v>
      </c>
      <c r="H48" s="9">
        <v>6</v>
      </c>
      <c r="I48" s="9">
        <v>0</v>
      </c>
      <c r="J48" s="9">
        <v>5</v>
      </c>
      <c r="K48" s="9">
        <v>0</v>
      </c>
      <c r="L48" s="9">
        <v>11.5</v>
      </c>
    </row>
    <row r="49" spans="1:12">
      <c r="A49" s="6" t="s">
        <v>106</v>
      </c>
      <c r="B49" s="7" t="s">
        <v>14</v>
      </c>
      <c r="C49" s="8" t="str">
        <f>VLOOKUP(A49,[1]Sheet1!$A$3:$K$161,11,0)</f>
        <v>合格</v>
      </c>
      <c r="D49" s="9" t="s">
        <v>107</v>
      </c>
      <c r="E49" s="10" t="s">
        <v>71</v>
      </c>
      <c r="F49" s="9">
        <v>3.915</v>
      </c>
      <c r="G49" s="9">
        <v>4.357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</row>
    <row r="50" spans="1:12">
      <c r="A50" s="6" t="s">
        <v>108</v>
      </c>
      <c r="B50" s="7" t="s">
        <v>14</v>
      </c>
      <c r="C50" s="8" t="str">
        <f>VLOOKUP(A50,[1]Sheet1!$A$3:$K$161,11,0)</f>
        <v>合格</v>
      </c>
      <c r="D50" s="9" t="s">
        <v>109</v>
      </c>
      <c r="E50" s="10" t="s">
        <v>71</v>
      </c>
      <c r="F50" s="9">
        <v>4.307</v>
      </c>
      <c r="G50" s="9">
        <v>4.544</v>
      </c>
      <c r="H50" s="9">
        <v>3</v>
      </c>
      <c r="I50" s="9">
        <v>3</v>
      </c>
      <c r="J50" s="9">
        <v>0</v>
      </c>
      <c r="K50" s="9">
        <v>0</v>
      </c>
      <c r="L50" s="9">
        <v>0</v>
      </c>
    </row>
    <row r="51" spans="1:12">
      <c r="A51" s="6" t="s">
        <v>110</v>
      </c>
      <c r="B51" s="7" t="s">
        <v>14</v>
      </c>
      <c r="C51" s="8" t="str">
        <f>VLOOKUP(A51,[1]Sheet1!$A$3:$K$161,11,0)</f>
        <v>合格</v>
      </c>
      <c r="D51" s="9" t="s">
        <v>111</v>
      </c>
      <c r="E51" s="10" t="s">
        <v>71</v>
      </c>
      <c r="F51" s="9">
        <v>3.825</v>
      </c>
      <c r="G51" s="9">
        <v>3.973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</row>
    <row r="52" spans="1:12">
      <c r="A52" s="6" t="s">
        <v>112</v>
      </c>
      <c r="B52" s="7" t="s">
        <v>14</v>
      </c>
      <c r="C52" s="8" t="str">
        <f>VLOOKUP(A52,[1]Sheet1!$A$3:$K$161,11,0)</f>
        <v>良好</v>
      </c>
      <c r="D52" s="9" t="s">
        <v>113</v>
      </c>
      <c r="E52" s="10" t="s">
        <v>71</v>
      </c>
      <c r="F52" s="9">
        <v>3.745</v>
      </c>
      <c r="G52" s="9">
        <v>4.171</v>
      </c>
      <c r="H52" s="9">
        <v>3</v>
      </c>
      <c r="I52" s="9">
        <v>0</v>
      </c>
      <c r="J52" s="9">
        <v>0</v>
      </c>
      <c r="K52" s="9">
        <v>0</v>
      </c>
      <c r="L52" s="9">
        <v>0</v>
      </c>
    </row>
    <row r="53" spans="1:12">
      <c r="A53" s="6" t="s">
        <v>114</v>
      </c>
      <c r="B53" s="7" t="s">
        <v>14</v>
      </c>
      <c r="C53" s="8" t="str">
        <f>VLOOKUP(A53,[1]Sheet1!$A$3:$K$161,11,0)</f>
        <v>合格</v>
      </c>
      <c r="D53" s="9" t="s">
        <v>115</v>
      </c>
      <c r="E53" s="10" t="s">
        <v>116</v>
      </c>
      <c r="F53" s="9">
        <v>0</v>
      </c>
      <c r="G53" s="9">
        <v>4.053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</row>
    <row r="54" spans="1:12">
      <c r="A54" s="6" t="s">
        <v>117</v>
      </c>
      <c r="B54" s="7" t="s">
        <v>14</v>
      </c>
      <c r="C54" s="8" t="str">
        <f>VLOOKUP(A54,[1]Sheet1!$A$3:$K$161,11,0)</f>
        <v>合格</v>
      </c>
      <c r="D54" s="9" t="s">
        <v>118</v>
      </c>
      <c r="E54" s="10" t="s">
        <v>116</v>
      </c>
      <c r="F54" s="9">
        <v>2.694</v>
      </c>
      <c r="G54" s="9">
        <v>0.867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>
      <c r="A55" s="6" t="s">
        <v>119</v>
      </c>
      <c r="B55" s="7" t="s">
        <v>120</v>
      </c>
      <c r="C55" s="8" t="str">
        <f>VLOOKUP(A55,[1]Sheet1!$A$3:$K$161,11,0)</f>
        <v>优秀</v>
      </c>
      <c r="D55" s="9" t="s">
        <v>121</v>
      </c>
      <c r="E55" s="10" t="s">
        <v>16</v>
      </c>
      <c r="F55" s="9">
        <v>4.581</v>
      </c>
      <c r="G55" s="9">
        <v>4.656</v>
      </c>
      <c r="H55" s="9">
        <v>3</v>
      </c>
      <c r="I55" s="9">
        <v>0</v>
      </c>
      <c r="J55" s="9">
        <v>1</v>
      </c>
      <c r="K55" s="9">
        <v>3</v>
      </c>
      <c r="L55" s="9">
        <v>14</v>
      </c>
    </row>
    <row r="56" spans="1:12">
      <c r="A56" s="6" t="s">
        <v>122</v>
      </c>
      <c r="B56" s="7" t="s">
        <v>120</v>
      </c>
      <c r="C56" s="8" t="str">
        <f>VLOOKUP(A56,[1]Sheet1!$A$3:$K$161,11,0)</f>
        <v>良好</v>
      </c>
      <c r="D56" s="9" t="s">
        <v>123</v>
      </c>
      <c r="E56" s="10" t="s">
        <v>16</v>
      </c>
      <c r="F56" s="9">
        <v>4.537</v>
      </c>
      <c r="G56" s="9">
        <v>4.509</v>
      </c>
      <c r="H56" s="9">
        <v>14</v>
      </c>
      <c r="I56" s="9">
        <v>0</v>
      </c>
      <c r="J56" s="9">
        <v>5</v>
      </c>
      <c r="K56" s="9">
        <v>0</v>
      </c>
      <c r="L56" s="9">
        <v>0</v>
      </c>
    </row>
    <row r="57" spans="1:12">
      <c r="A57" s="6" t="s">
        <v>124</v>
      </c>
      <c r="B57" s="7" t="s">
        <v>120</v>
      </c>
      <c r="C57" s="8" t="str">
        <f>VLOOKUP(A57,[1]Sheet1!$A$3:$K$161,11,0)</f>
        <v>合格</v>
      </c>
      <c r="D57" s="9" t="s">
        <v>125</v>
      </c>
      <c r="E57" s="10" t="s">
        <v>16</v>
      </c>
      <c r="F57" s="9">
        <v>0.99</v>
      </c>
      <c r="G57" s="9">
        <v>4.351</v>
      </c>
      <c r="H57" s="9">
        <v>0</v>
      </c>
      <c r="I57" s="9">
        <v>0</v>
      </c>
      <c r="J57" s="9">
        <v>1</v>
      </c>
      <c r="K57" s="9">
        <v>0</v>
      </c>
      <c r="L57" s="9">
        <v>0</v>
      </c>
    </row>
    <row r="58" spans="1:12">
      <c r="A58" s="6" t="s">
        <v>126</v>
      </c>
      <c r="B58" s="7" t="s">
        <v>120</v>
      </c>
      <c r="C58" s="8" t="str">
        <f>VLOOKUP(A58,[1]Sheet1!$A$3:$K$161,11,0)</f>
        <v>优秀</v>
      </c>
      <c r="D58" s="9" t="s">
        <v>127</v>
      </c>
      <c r="E58" s="10" t="s">
        <v>16</v>
      </c>
      <c r="F58" s="9">
        <v>4.566</v>
      </c>
      <c r="G58" s="9">
        <v>4.654</v>
      </c>
      <c r="H58" s="9">
        <v>7</v>
      </c>
      <c r="I58" s="9">
        <v>0</v>
      </c>
      <c r="J58" s="9">
        <v>19</v>
      </c>
      <c r="K58" s="9">
        <v>0</v>
      </c>
      <c r="L58" s="9">
        <v>1.5</v>
      </c>
    </row>
    <row r="59" spans="1:12">
      <c r="A59" s="6" t="s">
        <v>128</v>
      </c>
      <c r="B59" s="7" t="s">
        <v>120</v>
      </c>
      <c r="C59" s="8" t="str">
        <f>VLOOKUP(A59,[1]Sheet1!$A$3:$K$161,11,0)</f>
        <v>良好</v>
      </c>
      <c r="D59" s="9" t="s">
        <v>129</v>
      </c>
      <c r="E59" s="10" t="s">
        <v>41</v>
      </c>
      <c r="F59" s="9">
        <v>4.464</v>
      </c>
      <c r="G59" s="9">
        <v>4.723</v>
      </c>
      <c r="H59" s="9">
        <v>6</v>
      </c>
      <c r="I59" s="9">
        <v>0</v>
      </c>
      <c r="J59" s="9">
        <v>0</v>
      </c>
      <c r="K59" s="9">
        <v>0</v>
      </c>
      <c r="L59" s="9">
        <v>0</v>
      </c>
    </row>
    <row r="60" spans="1:12">
      <c r="A60" s="6" t="s">
        <v>130</v>
      </c>
      <c r="B60" s="7" t="s">
        <v>120</v>
      </c>
      <c r="C60" s="8" t="str">
        <f>VLOOKUP(A60,[1]Sheet1!$A$3:$K$161,11,0)</f>
        <v>优秀</v>
      </c>
      <c r="D60" s="9" t="s">
        <v>131</v>
      </c>
      <c r="E60" s="10" t="s">
        <v>41</v>
      </c>
      <c r="F60" s="9">
        <v>3.755</v>
      </c>
      <c r="G60" s="9">
        <v>4.183</v>
      </c>
      <c r="H60" s="9">
        <v>3</v>
      </c>
      <c r="I60" s="9">
        <v>0</v>
      </c>
      <c r="J60" s="9">
        <v>0</v>
      </c>
      <c r="K60" s="9">
        <v>0</v>
      </c>
      <c r="L60" s="9">
        <v>0</v>
      </c>
    </row>
    <row r="61" spans="1:12">
      <c r="A61" s="6" t="s">
        <v>132</v>
      </c>
      <c r="B61" s="7" t="s">
        <v>120</v>
      </c>
      <c r="C61" s="8" t="str">
        <f>VLOOKUP(A61,[1]Sheet1!$A$3:$K$161,11,0)</f>
        <v>合格</v>
      </c>
      <c r="D61" s="9" t="s">
        <v>133</v>
      </c>
      <c r="E61" s="10" t="s">
        <v>41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</row>
    <row r="62" spans="1:12">
      <c r="A62" s="6" t="s">
        <v>134</v>
      </c>
      <c r="B62" s="7" t="s">
        <v>120</v>
      </c>
      <c r="C62" s="8" t="str">
        <f>VLOOKUP(A62,[1]Sheet1!$A$3:$K$161,11,0)</f>
        <v>优秀</v>
      </c>
      <c r="D62" s="9" t="s">
        <v>135</v>
      </c>
      <c r="E62" s="10" t="s">
        <v>41</v>
      </c>
      <c r="F62" s="9">
        <v>4.044</v>
      </c>
      <c r="G62" s="9">
        <v>4.511</v>
      </c>
      <c r="H62" s="9">
        <v>3</v>
      </c>
      <c r="I62" s="9">
        <v>2</v>
      </c>
      <c r="J62" s="9">
        <v>3</v>
      </c>
      <c r="K62" s="9">
        <v>0</v>
      </c>
      <c r="L62" s="9">
        <v>8.5</v>
      </c>
    </row>
    <row r="63" spans="1:12">
      <c r="A63" s="6" t="s">
        <v>136</v>
      </c>
      <c r="B63" s="7" t="s">
        <v>120</v>
      </c>
      <c r="C63" s="8" t="str">
        <f>VLOOKUP(A63,[1]Sheet1!$A$3:$K$161,11,0)</f>
        <v>良好</v>
      </c>
      <c r="D63" s="9" t="s">
        <v>137</v>
      </c>
      <c r="E63" s="10" t="s">
        <v>41</v>
      </c>
      <c r="F63" s="9">
        <v>1.005</v>
      </c>
      <c r="G63" s="9">
        <v>4.256</v>
      </c>
      <c r="H63" s="9">
        <v>4</v>
      </c>
      <c r="I63" s="9">
        <v>0</v>
      </c>
      <c r="J63" s="9">
        <v>6</v>
      </c>
      <c r="K63" s="9">
        <v>0</v>
      </c>
      <c r="L63" s="9">
        <v>4</v>
      </c>
    </row>
    <row r="64" spans="1:12">
      <c r="A64" s="6" t="s">
        <v>138</v>
      </c>
      <c r="B64" s="7" t="s">
        <v>120</v>
      </c>
      <c r="C64" s="8" t="str">
        <f>VLOOKUP(A64,[1]Sheet1!$A$3:$K$161,11,0)</f>
        <v>优秀</v>
      </c>
      <c r="D64" s="9" t="s">
        <v>139</v>
      </c>
      <c r="E64" s="10" t="s">
        <v>71</v>
      </c>
      <c r="F64" s="9">
        <v>4.143</v>
      </c>
      <c r="G64" s="9">
        <v>4.463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</row>
    <row r="65" spans="1:12">
      <c r="A65" s="6" t="s">
        <v>140</v>
      </c>
      <c r="B65" s="7" t="s">
        <v>120</v>
      </c>
      <c r="C65" s="8" t="str">
        <f>VLOOKUP(A65,[1]Sheet1!$A$3:$K$161,11,0)</f>
        <v>合格</v>
      </c>
      <c r="D65" s="9" t="s">
        <v>141</v>
      </c>
      <c r="E65" s="10" t="s">
        <v>71</v>
      </c>
      <c r="F65" s="9">
        <v>3.537</v>
      </c>
      <c r="G65" s="9">
        <v>3.838</v>
      </c>
      <c r="H65" s="9">
        <v>3</v>
      </c>
      <c r="I65" s="9">
        <v>0</v>
      </c>
      <c r="J65" s="9">
        <v>1</v>
      </c>
      <c r="K65" s="9">
        <v>0</v>
      </c>
      <c r="L65" s="9">
        <v>0</v>
      </c>
    </row>
    <row r="66" spans="1:12">
      <c r="A66" s="6" t="s">
        <v>142</v>
      </c>
      <c r="B66" s="7" t="s">
        <v>120</v>
      </c>
      <c r="C66" s="8" t="str">
        <f>VLOOKUP(A66,[1]Sheet1!$A$3:$K$161,11,0)</f>
        <v>良好</v>
      </c>
      <c r="D66" s="9" t="s">
        <v>70</v>
      </c>
      <c r="E66" s="10" t="s">
        <v>71</v>
      </c>
      <c r="F66" s="9">
        <v>4.524</v>
      </c>
      <c r="G66" s="9">
        <v>4.696</v>
      </c>
      <c r="H66" s="9">
        <v>9</v>
      </c>
      <c r="I66" s="9">
        <v>0</v>
      </c>
      <c r="J66" s="9">
        <v>7</v>
      </c>
      <c r="K66" s="9">
        <v>0</v>
      </c>
      <c r="L66" s="9">
        <v>0</v>
      </c>
    </row>
    <row r="67" spans="1:12">
      <c r="A67" s="6" t="s">
        <v>143</v>
      </c>
      <c r="B67" s="7" t="s">
        <v>120</v>
      </c>
      <c r="C67" s="8" t="str">
        <f>VLOOKUP(A67,[1]Sheet1!$A$3:$K$161,11,0)</f>
        <v>合格</v>
      </c>
      <c r="D67" s="9" t="s">
        <v>144</v>
      </c>
      <c r="E67" s="10" t="s">
        <v>71</v>
      </c>
      <c r="F67" s="9">
        <v>4.059</v>
      </c>
      <c r="G67" s="9">
        <v>4.383</v>
      </c>
      <c r="H67" s="9">
        <v>3</v>
      </c>
      <c r="I67" s="9">
        <v>0</v>
      </c>
      <c r="J67" s="9">
        <v>5</v>
      </c>
      <c r="K67" s="9">
        <v>0</v>
      </c>
      <c r="L67" s="9">
        <v>0</v>
      </c>
    </row>
    <row r="68" spans="1:12">
      <c r="A68" s="6" t="s">
        <v>145</v>
      </c>
      <c r="B68" s="7" t="s">
        <v>120</v>
      </c>
      <c r="C68" s="8" t="str">
        <f>VLOOKUP(A68,[1]Sheet1!$A$3:$K$161,11,0)</f>
        <v>优秀</v>
      </c>
      <c r="D68" s="9" t="s">
        <v>146</v>
      </c>
      <c r="E68" s="10" t="s">
        <v>71</v>
      </c>
      <c r="F68" s="9">
        <v>4.378</v>
      </c>
      <c r="G68" s="9">
        <v>4.532</v>
      </c>
      <c r="H68" s="9">
        <v>10</v>
      </c>
      <c r="I68" s="9">
        <v>0</v>
      </c>
      <c r="J68" s="9">
        <v>0</v>
      </c>
      <c r="K68" s="9">
        <v>0</v>
      </c>
      <c r="L68" s="9">
        <v>0</v>
      </c>
    </row>
    <row r="69" spans="1:12">
      <c r="A69" s="6" t="s">
        <v>147</v>
      </c>
      <c r="B69" s="7" t="s">
        <v>120</v>
      </c>
      <c r="C69" s="8" t="str">
        <f>VLOOKUP(A69,[1]Sheet1!$A$3:$K$161,11,0)</f>
        <v>合格</v>
      </c>
      <c r="D69" s="9" t="s">
        <v>148</v>
      </c>
      <c r="E69" s="10" t="s">
        <v>71</v>
      </c>
      <c r="F69" s="9">
        <v>4.353</v>
      </c>
      <c r="G69" s="9">
        <v>4.286</v>
      </c>
      <c r="H69" s="9">
        <v>7</v>
      </c>
      <c r="I69" s="9">
        <v>0</v>
      </c>
      <c r="J69" s="9">
        <v>5</v>
      </c>
      <c r="K69" s="9">
        <v>4</v>
      </c>
      <c r="L69" s="9">
        <v>5</v>
      </c>
    </row>
    <row r="70" spans="1:12">
      <c r="A70" s="6" t="s">
        <v>149</v>
      </c>
      <c r="B70" s="7" t="s">
        <v>120</v>
      </c>
      <c r="C70" s="8" t="str">
        <f>VLOOKUP(A70,[1]Sheet1!$A$3:$K$161,11,0)</f>
        <v>合格</v>
      </c>
      <c r="D70" s="9" t="s">
        <v>150</v>
      </c>
      <c r="E70" s="10" t="s">
        <v>71</v>
      </c>
      <c r="F70" s="9">
        <v>3.754</v>
      </c>
      <c r="G70" s="9">
        <v>3.994</v>
      </c>
      <c r="H70" s="9">
        <v>3</v>
      </c>
      <c r="I70" s="9">
        <v>0</v>
      </c>
      <c r="J70" s="9">
        <v>0</v>
      </c>
      <c r="K70" s="9">
        <v>0</v>
      </c>
      <c r="L70" s="9">
        <v>0</v>
      </c>
    </row>
    <row r="71" spans="1:12">
      <c r="A71" s="6" t="s">
        <v>151</v>
      </c>
      <c r="B71" s="7" t="s">
        <v>120</v>
      </c>
      <c r="C71" s="8" t="str">
        <f>VLOOKUP(A71,[1]Sheet1!$A$3:$K$161,11,0)</f>
        <v>良好</v>
      </c>
      <c r="D71" s="9" t="s">
        <v>152</v>
      </c>
      <c r="E71" s="10" t="s">
        <v>71</v>
      </c>
      <c r="F71" s="9">
        <v>0</v>
      </c>
      <c r="G71" s="9">
        <v>0</v>
      </c>
      <c r="H71" s="9">
        <v>3</v>
      </c>
      <c r="I71" s="9">
        <v>0</v>
      </c>
      <c r="J71" s="9">
        <v>1.5</v>
      </c>
      <c r="K71" s="9">
        <v>0</v>
      </c>
      <c r="L71" s="9">
        <v>0</v>
      </c>
    </row>
    <row r="72" spans="1:12">
      <c r="A72" s="6" t="s">
        <v>153</v>
      </c>
      <c r="B72" s="7" t="s">
        <v>120</v>
      </c>
      <c r="C72" s="8" t="str">
        <f>VLOOKUP(A72,[1]Sheet1!$A$3:$K$161,11,0)</f>
        <v>合格</v>
      </c>
      <c r="D72" s="9" t="s">
        <v>154</v>
      </c>
      <c r="E72" s="10" t="s">
        <v>71</v>
      </c>
      <c r="F72" s="9">
        <v>3.456</v>
      </c>
      <c r="G72" s="9">
        <v>4.129</v>
      </c>
      <c r="H72" s="9">
        <v>3</v>
      </c>
      <c r="I72" s="9">
        <v>0</v>
      </c>
      <c r="J72" s="9">
        <v>0</v>
      </c>
      <c r="K72" s="9">
        <v>0</v>
      </c>
      <c r="L72" s="9">
        <v>0</v>
      </c>
    </row>
    <row r="73" spans="1:12">
      <c r="A73" s="6" t="s">
        <v>155</v>
      </c>
      <c r="B73" s="7" t="s">
        <v>120</v>
      </c>
      <c r="C73" s="8" t="str">
        <f>VLOOKUP(A73,[1]Sheet1!$A$3:$K$161,11,0)</f>
        <v>合格</v>
      </c>
      <c r="D73" s="9" t="s">
        <v>156</v>
      </c>
      <c r="E73" s="10" t="s">
        <v>71</v>
      </c>
      <c r="F73" s="9">
        <v>3.873</v>
      </c>
      <c r="G73" s="9">
        <v>3.775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</row>
    <row r="74" spans="1:12">
      <c r="A74" s="6" t="s">
        <v>157</v>
      </c>
      <c r="B74" s="7" t="s">
        <v>120</v>
      </c>
      <c r="C74" s="8" t="str">
        <f>VLOOKUP(A74,[1]Sheet1!$A$3:$K$161,11,0)</f>
        <v>合格</v>
      </c>
      <c r="D74" s="9" t="s">
        <v>158</v>
      </c>
      <c r="E74" s="10" t="s">
        <v>71</v>
      </c>
      <c r="F74" s="9">
        <v>2.321</v>
      </c>
      <c r="G74" s="9">
        <v>3.884</v>
      </c>
      <c r="H74" s="9">
        <v>0</v>
      </c>
      <c r="I74" s="9">
        <v>0</v>
      </c>
      <c r="J74" s="9">
        <v>1</v>
      </c>
      <c r="K74" s="9">
        <v>0</v>
      </c>
      <c r="L74" s="9">
        <v>0</v>
      </c>
    </row>
    <row r="75" spans="1:12">
      <c r="A75" s="6" t="s">
        <v>159</v>
      </c>
      <c r="B75" s="7" t="s">
        <v>120</v>
      </c>
      <c r="C75" s="8" t="str">
        <f>VLOOKUP(A75,[1]Sheet1!$A$3:$K$161,11,0)</f>
        <v>良好</v>
      </c>
      <c r="D75" s="9" t="s">
        <v>160</v>
      </c>
      <c r="E75" s="10" t="s">
        <v>71</v>
      </c>
      <c r="F75" s="9">
        <v>3.644</v>
      </c>
      <c r="G75" s="9">
        <v>3.882</v>
      </c>
      <c r="H75" s="9">
        <v>3</v>
      </c>
      <c r="I75" s="9">
        <v>0</v>
      </c>
      <c r="J75" s="9">
        <v>0</v>
      </c>
      <c r="K75" s="9">
        <v>0</v>
      </c>
      <c r="L75" s="9">
        <v>0</v>
      </c>
    </row>
    <row r="76" spans="1:12">
      <c r="A76" s="6" t="s">
        <v>161</v>
      </c>
      <c r="B76" s="7" t="s">
        <v>120</v>
      </c>
      <c r="C76" s="8" t="str">
        <f>VLOOKUP(A76,[1]Sheet1!$A$3:$K$161,11,0)</f>
        <v>合格</v>
      </c>
      <c r="D76" s="9" t="s">
        <v>162</v>
      </c>
      <c r="E76" s="10" t="s">
        <v>116</v>
      </c>
      <c r="F76" s="9">
        <v>3.144</v>
      </c>
      <c r="G76" s="9">
        <v>3.683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</row>
    <row r="77" spans="1:12">
      <c r="A77" s="6" t="s">
        <v>163</v>
      </c>
      <c r="B77" s="7" t="s">
        <v>120</v>
      </c>
      <c r="C77" s="8" t="str">
        <f>VLOOKUP(A77,[1]Sheet1!$A$3:$K$161,11,0)</f>
        <v>合格</v>
      </c>
      <c r="D77" s="9" t="s">
        <v>164</v>
      </c>
      <c r="E77" s="10" t="s">
        <v>116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</row>
    <row r="78" spans="1:12">
      <c r="A78" s="6" t="s">
        <v>165</v>
      </c>
      <c r="B78" s="7" t="s">
        <v>120</v>
      </c>
      <c r="C78" s="8" t="str">
        <f>VLOOKUP(A78,[1]Sheet1!$A$3:$K$161,11,0)</f>
        <v>合格</v>
      </c>
      <c r="D78" s="9" t="s">
        <v>118</v>
      </c>
      <c r="E78" s="10" t="s">
        <v>116</v>
      </c>
      <c r="F78" s="9">
        <v>1.092</v>
      </c>
      <c r="G78" s="9">
        <v>4.344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</row>
    <row r="79" spans="1:12">
      <c r="A79" s="6" t="s">
        <v>166</v>
      </c>
      <c r="B79" s="7" t="s">
        <v>167</v>
      </c>
      <c r="C79" s="8" t="str">
        <f>VLOOKUP(A79,[1]Sheet1!$A$3:$K$161,11,0)</f>
        <v>优秀</v>
      </c>
      <c r="D79" s="9" t="s">
        <v>15</v>
      </c>
      <c r="E79" s="10" t="s">
        <v>16</v>
      </c>
      <c r="F79" s="9">
        <v>4.622</v>
      </c>
      <c r="G79" s="9">
        <v>4.752</v>
      </c>
      <c r="H79" s="9">
        <v>0</v>
      </c>
      <c r="I79" s="9">
        <v>24</v>
      </c>
      <c r="J79" s="9">
        <v>7</v>
      </c>
      <c r="K79" s="9">
        <v>0</v>
      </c>
      <c r="L79" s="9">
        <v>16</v>
      </c>
    </row>
    <row r="80" spans="1:12">
      <c r="A80" s="6" t="s">
        <v>168</v>
      </c>
      <c r="B80" s="7" t="s">
        <v>167</v>
      </c>
      <c r="C80" s="8" t="str">
        <f>VLOOKUP(A80,[1]Sheet1!$A$3:$K$161,11,0)</f>
        <v>良好</v>
      </c>
      <c r="D80" s="9" t="s">
        <v>169</v>
      </c>
      <c r="E80" s="10" t="s">
        <v>16</v>
      </c>
      <c r="F80" s="9">
        <v>4.584</v>
      </c>
      <c r="G80" s="9">
        <v>4.58</v>
      </c>
      <c r="H80" s="9">
        <v>6</v>
      </c>
      <c r="I80" s="9">
        <v>2.5</v>
      </c>
      <c r="J80" s="9">
        <v>5</v>
      </c>
      <c r="K80" s="9">
        <v>0</v>
      </c>
      <c r="L80" s="9">
        <v>85</v>
      </c>
    </row>
    <row r="81" spans="1:12">
      <c r="A81" s="6" t="s">
        <v>170</v>
      </c>
      <c r="B81" s="7" t="s">
        <v>167</v>
      </c>
      <c r="C81" s="8" t="str">
        <f>VLOOKUP(A81,[1]Sheet1!$A$3:$K$161,11,0)</f>
        <v>合格</v>
      </c>
      <c r="D81" s="9" t="s">
        <v>171</v>
      </c>
      <c r="E81" s="10" t="s">
        <v>16</v>
      </c>
      <c r="F81" s="9">
        <v>4.383</v>
      </c>
      <c r="G81" s="9">
        <v>4.532</v>
      </c>
      <c r="H81" s="9">
        <v>0</v>
      </c>
      <c r="I81" s="9">
        <v>6</v>
      </c>
      <c r="J81" s="9">
        <v>0</v>
      </c>
      <c r="K81" s="9">
        <v>0</v>
      </c>
      <c r="L81" s="9">
        <v>0</v>
      </c>
    </row>
    <row r="82" spans="1:12">
      <c r="A82" s="6" t="s">
        <v>172</v>
      </c>
      <c r="B82" s="7" t="s">
        <v>167</v>
      </c>
      <c r="C82" s="8" t="str">
        <f>VLOOKUP(A82,[1]Sheet1!$A$3:$K$161,11,0)</f>
        <v>合格</v>
      </c>
      <c r="D82" s="9" t="s">
        <v>125</v>
      </c>
      <c r="E82" s="10" t="s">
        <v>16</v>
      </c>
      <c r="F82" s="9">
        <v>4.418</v>
      </c>
      <c r="G82" s="9">
        <v>4.508</v>
      </c>
      <c r="H82" s="9">
        <v>3</v>
      </c>
      <c r="I82" s="9">
        <v>0</v>
      </c>
      <c r="J82" s="9">
        <v>2</v>
      </c>
      <c r="K82" s="9">
        <v>0</v>
      </c>
      <c r="L82" s="9">
        <v>90.5</v>
      </c>
    </row>
    <row r="83" spans="1:12">
      <c r="A83" s="6" t="s">
        <v>173</v>
      </c>
      <c r="B83" s="7" t="s">
        <v>167</v>
      </c>
      <c r="C83" s="8" t="str">
        <f>VLOOKUP(A83,[1]Sheet1!$A$3:$K$161,11,0)</f>
        <v>合格</v>
      </c>
      <c r="D83" s="9" t="s">
        <v>174</v>
      </c>
      <c r="E83" s="10" t="s">
        <v>16</v>
      </c>
      <c r="F83" s="9">
        <v>4.493</v>
      </c>
      <c r="G83" s="9">
        <v>4.437</v>
      </c>
      <c r="H83" s="9">
        <v>3</v>
      </c>
      <c r="I83" s="9">
        <v>0</v>
      </c>
      <c r="J83" s="9">
        <v>5</v>
      </c>
      <c r="K83" s="9">
        <v>3</v>
      </c>
      <c r="L83" s="9">
        <v>0</v>
      </c>
    </row>
    <row r="84" spans="1:12">
      <c r="A84" s="6" t="s">
        <v>175</v>
      </c>
      <c r="B84" s="7" t="s">
        <v>167</v>
      </c>
      <c r="C84" s="8" t="str">
        <f>VLOOKUP(A84,[1]Sheet1!$A$3:$K$161,11,0)</f>
        <v>合格</v>
      </c>
      <c r="D84" s="9" t="s">
        <v>176</v>
      </c>
      <c r="E84" s="10" t="s">
        <v>16</v>
      </c>
      <c r="F84" s="9">
        <v>4.39</v>
      </c>
      <c r="G84" s="9">
        <v>4.651</v>
      </c>
      <c r="H84" s="9">
        <v>3</v>
      </c>
      <c r="I84" s="9">
        <v>0</v>
      </c>
      <c r="J84" s="9">
        <v>0</v>
      </c>
      <c r="K84" s="9">
        <v>0</v>
      </c>
      <c r="L84" s="9">
        <v>10</v>
      </c>
    </row>
    <row r="85" spans="1:12">
      <c r="A85" s="6" t="s">
        <v>177</v>
      </c>
      <c r="B85" s="7" t="s">
        <v>167</v>
      </c>
      <c r="C85" s="8" t="str">
        <f>VLOOKUP(A85,[1]Sheet1!$A$3:$K$161,11,0)</f>
        <v>合格</v>
      </c>
      <c r="D85" s="9" t="s">
        <v>36</v>
      </c>
      <c r="E85" s="10" t="s">
        <v>16</v>
      </c>
      <c r="F85" s="9">
        <v>1.296</v>
      </c>
      <c r="G85" s="9">
        <v>4.573</v>
      </c>
      <c r="H85" s="9">
        <v>0</v>
      </c>
      <c r="I85" s="9">
        <v>10.5</v>
      </c>
      <c r="J85" s="9">
        <v>3</v>
      </c>
      <c r="K85" s="9">
        <v>3</v>
      </c>
      <c r="L85" s="9">
        <v>0</v>
      </c>
    </row>
    <row r="86" spans="1:12">
      <c r="A86" s="6" t="s">
        <v>178</v>
      </c>
      <c r="B86" s="7" t="s">
        <v>167</v>
      </c>
      <c r="C86" s="8" t="str">
        <f>VLOOKUP(A86,[1]Sheet1!$A$3:$K$161,11,0)</f>
        <v>合格</v>
      </c>
      <c r="D86" s="9" t="s">
        <v>129</v>
      </c>
      <c r="E86" s="10" t="s">
        <v>41</v>
      </c>
      <c r="F86" s="9">
        <v>4.293</v>
      </c>
      <c r="G86" s="9">
        <v>4.534</v>
      </c>
      <c r="H86" s="9">
        <v>0</v>
      </c>
      <c r="I86" s="9">
        <v>0</v>
      </c>
      <c r="J86" s="9">
        <v>4</v>
      </c>
      <c r="K86" s="9">
        <v>0</v>
      </c>
      <c r="L86" s="9">
        <v>92.5</v>
      </c>
    </row>
    <row r="87" spans="1:12">
      <c r="A87" s="6" t="s">
        <v>179</v>
      </c>
      <c r="B87" s="7" t="s">
        <v>167</v>
      </c>
      <c r="C87" s="8" t="str">
        <f>VLOOKUP(A87,[1]Sheet1!$A$3:$K$161,11,0)</f>
        <v>优秀</v>
      </c>
      <c r="D87" s="9" t="s">
        <v>180</v>
      </c>
      <c r="E87" s="10" t="s">
        <v>41</v>
      </c>
      <c r="F87" s="9">
        <v>4.47</v>
      </c>
      <c r="G87" s="9">
        <v>4.505</v>
      </c>
      <c r="H87" s="9">
        <v>0</v>
      </c>
      <c r="I87" s="9">
        <v>0</v>
      </c>
      <c r="J87" s="9">
        <v>1</v>
      </c>
      <c r="K87" s="9">
        <v>0</v>
      </c>
      <c r="L87" s="9">
        <v>5.5</v>
      </c>
    </row>
    <row r="88" spans="1:12">
      <c r="A88" s="6" t="s">
        <v>181</v>
      </c>
      <c r="B88" s="7" t="s">
        <v>167</v>
      </c>
      <c r="C88" s="8" t="str">
        <f>VLOOKUP(A88,[1]Sheet1!$A$3:$K$161,11,0)</f>
        <v>合格</v>
      </c>
      <c r="D88" s="9" t="s">
        <v>52</v>
      </c>
      <c r="E88" s="10" t="s">
        <v>41</v>
      </c>
      <c r="F88" s="9">
        <v>4.54</v>
      </c>
      <c r="G88" s="9">
        <v>4.671</v>
      </c>
      <c r="H88" s="9">
        <v>7</v>
      </c>
      <c r="I88" s="9">
        <v>8</v>
      </c>
      <c r="J88" s="9">
        <v>0</v>
      </c>
      <c r="K88" s="9">
        <v>3</v>
      </c>
      <c r="L88" s="9">
        <v>0</v>
      </c>
    </row>
    <row r="89" spans="1:12">
      <c r="A89" s="6" t="s">
        <v>182</v>
      </c>
      <c r="B89" s="7" t="s">
        <v>167</v>
      </c>
      <c r="C89" s="8" t="str">
        <f>VLOOKUP(A89,[1]Sheet1!$A$3:$K$161,11,0)</f>
        <v>良好</v>
      </c>
      <c r="D89" s="9" t="s">
        <v>183</v>
      </c>
      <c r="E89" s="10" t="s">
        <v>41</v>
      </c>
      <c r="F89" s="9">
        <v>4.434</v>
      </c>
      <c r="G89" s="9">
        <v>4.479</v>
      </c>
      <c r="H89" s="9">
        <v>10</v>
      </c>
      <c r="I89" s="9">
        <v>21</v>
      </c>
      <c r="J89" s="9">
        <v>3</v>
      </c>
      <c r="K89" s="9">
        <v>3</v>
      </c>
      <c r="L89" s="9">
        <v>0</v>
      </c>
    </row>
    <row r="90" spans="1:12">
      <c r="A90" s="6" t="s">
        <v>184</v>
      </c>
      <c r="B90" s="7" t="s">
        <v>167</v>
      </c>
      <c r="C90" s="8" t="str">
        <f>VLOOKUP(A90,[1]Sheet1!$A$3:$K$161,11,0)</f>
        <v>合格</v>
      </c>
      <c r="D90" s="9" t="s">
        <v>185</v>
      </c>
      <c r="E90" s="10" t="s">
        <v>41</v>
      </c>
      <c r="F90" s="9">
        <v>4.428</v>
      </c>
      <c r="G90" s="9">
        <v>4.453</v>
      </c>
      <c r="H90" s="9">
        <v>3</v>
      </c>
      <c r="I90" s="9">
        <v>28</v>
      </c>
      <c r="J90" s="9">
        <v>16</v>
      </c>
      <c r="K90" s="9">
        <v>3</v>
      </c>
      <c r="L90" s="9">
        <v>0</v>
      </c>
    </row>
    <row r="91" spans="1:12">
      <c r="A91" s="6" t="s">
        <v>186</v>
      </c>
      <c r="B91" s="7" t="s">
        <v>167</v>
      </c>
      <c r="C91" s="8" t="str">
        <f>VLOOKUP(A91,[1]Sheet1!$A$3:$K$161,11,0)</f>
        <v>良好</v>
      </c>
      <c r="D91" s="9" t="s">
        <v>187</v>
      </c>
      <c r="E91" s="10" t="s">
        <v>41</v>
      </c>
      <c r="F91" s="9">
        <v>0.987</v>
      </c>
      <c r="G91" s="9">
        <v>4.321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</row>
    <row r="92" spans="1:12">
      <c r="A92" s="6" t="s">
        <v>188</v>
      </c>
      <c r="B92" s="7" t="s">
        <v>167</v>
      </c>
      <c r="C92" s="8" t="str">
        <f>VLOOKUP(A92,[1]Sheet1!$A$3:$K$161,11,0)</f>
        <v>良好</v>
      </c>
      <c r="D92" s="9" t="s">
        <v>62</v>
      </c>
      <c r="E92" s="10" t="s">
        <v>41</v>
      </c>
      <c r="F92" s="9">
        <v>4.423</v>
      </c>
      <c r="G92" s="9">
        <v>4.316</v>
      </c>
      <c r="H92" s="9">
        <v>0</v>
      </c>
      <c r="I92" s="9">
        <v>3</v>
      </c>
      <c r="J92" s="9">
        <v>1</v>
      </c>
      <c r="K92" s="9">
        <v>3</v>
      </c>
      <c r="L92" s="9">
        <v>0</v>
      </c>
    </row>
    <row r="93" spans="1:12">
      <c r="A93" s="6" t="s">
        <v>189</v>
      </c>
      <c r="B93" s="7" t="s">
        <v>167</v>
      </c>
      <c r="C93" s="8" t="str">
        <f>VLOOKUP(A93,[1]Sheet1!$A$3:$K$161,11,0)</f>
        <v>优秀</v>
      </c>
      <c r="D93" s="9" t="s">
        <v>190</v>
      </c>
      <c r="E93" s="10" t="s">
        <v>41</v>
      </c>
      <c r="F93" s="9">
        <v>4.483</v>
      </c>
      <c r="G93" s="9">
        <v>4.7</v>
      </c>
      <c r="H93" s="9">
        <v>0</v>
      </c>
      <c r="I93" s="9">
        <v>11</v>
      </c>
      <c r="J93" s="9">
        <v>2</v>
      </c>
      <c r="K93" s="9">
        <v>3</v>
      </c>
      <c r="L93" s="9">
        <v>0</v>
      </c>
    </row>
    <row r="94" spans="1:12">
      <c r="A94" s="6" t="s">
        <v>191</v>
      </c>
      <c r="B94" s="7" t="s">
        <v>167</v>
      </c>
      <c r="C94" s="8" t="str">
        <f>VLOOKUP(A94,[1]Sheet1!$A$3:$K$161,11,0)</f>
        <v>合格</v>
      </c>
      <c r="D94" s="9" t="s">
        <v>68</v>
      </c>
      <c r="E94" s="10" t="s">
        <v>41</v>
      </c>
      <c r="F94" s="9">
        <v>4.668</v>
      </c>
      <c r="G94" s="9">
        <v>4.557</v>
      </c>
      <c r="H94" s="9">
        <v>3</v>
      </c>
      <c r="I94" s="9">
        <v>6</v>
      </c>
      <c r="J94" s="9">
        <v>6</v>
      </c>
      <c r="K94" s="9">
        <v>3</v>
      </c>
      <c r="L94" s="9">
        <v>11</v>
      </c>
    </row>
    <row r="95" spans="1:12">
      <c r="A95" s="6" t="s">
        <v>192</v>
      </c>
      <c r="B95" s="7" t="s">
        <v>167</v>
      </c>
      <c r="C95" s="8" t="str">
        <f>VLOOKUP(A95,[1]Sheet1!$A$3:$K$161,11,0)</f>
        <v>合格</v>
      </c>
      <c r="D95" s="9" t="s">
        <v>139</v>
      </c>
      <c r="E95" s="10" t="s">
        <v>41</v>
      </c>
      <c r="F95" s="9">
        <v>4.348</v>
      </c>
      <c r="G95" s="9">
        <v>4.318</v>
      </c>
      <c r="H95" s="9">
        <v>0</v>
      </c>
      <c r="I95" s="9">
        <v>0</v>
      </c>
      <c r="J95" s="9">
        <v>5</v>
      </c>
      <c r="K95" s="9">
        <v>3</v>
      </c>
      <c r="L95" s="9">
        <v>0</v>
      </c>
    </row>
    <row r="96" spans="1:12">
      <c r="A96" s="6" t="s">
        <v>193</v>
      </c>
      <c r="B96" s="7" t="s">
        <v>167</v>
      </c>
      <c r="C96" s="8" t="str">
        <f>VLOOKUP(A96,[1]Sheet1!$A$3:$K$161,11,0)</f>
        <v>良好</v>
      </c>
      <c r="D96" s="9" t="s">
        <v>141</v>
      </c>
      <c r="E96" s="10" t="s">
        <v>71</v>
      </c>
      <c r="F96" s="9">
        <v>4.05</v>
      </c>
      <c r="G96" s="9">
        <v>4.484</v>
      </c>
      <c r="H96" s="9">
        <v>0</v>
      </c>
      <c r="I96" s="9">
        <v>20</v>
      </c>
      <c r="J96" s="9">
        <v>0</v>
      </c>
      <c r="K96" s="9">
        <v>6</v>
      </c>
      <c r="L96" s="9">
        <v>0</v>
      </c>
    </row>
    <row r="97" spans="1:12">
      <c r="A97" s="6" t="s">
        <v>194</v>
      </c>
      <c r="B97" s="7" t="s">
        <v>167</v>
      </c>
      <c r="C97" s="8" t="str">
        <f>VLOOKUP(A97,[1]Sheet1!$A$3:$K$161,11,0)</f>
        <v>合格</v>
      </c>
      <c r="D97" s="9" t="s">
        <v>195</v>
      </c>
      <c r="E97" s="10" t="s">
        <v>71</v>
      </c>
      <c r="F97" s="9">
        <v>1.182</v>
      </c>
      <c r="G97" s="9">
        <v>4.425</v>
      </c>
      <c r="H97" s="9">
        <v>0</v>
      </c>
      <c r="I97" s="9">
        <v>8.5</v>
      </c>
      <c r="J97" s="9">
        <v>2</v>
      </c>
      <c r="K97" s="9">
        <v>3</v>
      </c>
      <c r="L97" s="9">
        <v>4</v>
      </c>
    </row>
    <row r="98" spans="1:12">
      <c r="A98" s="6" t="s">
        <v>196</v>
      </c>
      <c r="B98" s="7" t="s">
        <v>167</v>
      </c>
      <c r="C98" s="8" t="str">
        <f>VLOOKUP(A98,[1]Sheet1!$A$3:$K$161,11,0)</f>
        <v>合格</v>
      </c>
      <c r="D98" s="9" t="s">
        <v>197</v>
      </c>
      <c r="E98" s="10" t="s">
        <v>71</v>
      </c>
      <c r="F98" s="9">
        <v>4.353</v>
      </c>
      <c r="G98" s="9">
        <v>4.485</v>
      </c>
      <c r="H98" s="9">
        <v>0</v>
      </c>
      <c r="I98" s="9">
        <v>6</v>
      </c>
      <c r="J98" s="9">
        <v>0</v>
      </c>
      <c r="K98" s="9">
        <v>3</v>
      </c>
      <c r="L98" s="9">
        <v>3</v>
      </c>
    </row>
    <row r="99" spans="1:12">
      <c r="A99" s="6" t="s">
        <v>198</v>
      </c>
      <c r="B99" s="7" t="s">
        <v>167</v>
      </c>
      <c r="C99" s="8" t="str">
        <f>VLOOKUP(A99,[1]Sheet1!$A$3:$K$161,11,0)</f>
        <v>合格</v>
      </c>
      <c r="D99" s="9" t="s">
        <v>77</v>
      </c>
      <c r="E99" s="10" t="s">
        <v>71</v>
      </c>
      <c r="F99" s="9">
        <v>4.668</v>
      </c>
      <c r="G99" s="9">
        <v>4.658</v>
      </c>
      <c r="H99" s="9">
        <v>0</v>
      </c>
      <c r="I99" s="9">
        <v>4</v>
      </c>
      <c r="J99" s="9">
        <v>1</v>
      </c>
      <c r="K99" s="9">
        <v>3</v>
      </c>
      <c r="L99" s="9">
        <v>0</v>
      </c>
    </row>
    <row r="100" spans="1:12">
      <c r="A100" s="6" t="s">
        <v>199</v>
      </c>
      <c r="B100" s="7" t="s">
        <v>167</v>
      </c>
      <c r="C100" s="8" t="str">
        <f>VLOOKUP(A100,[1]Sheet1!$A$3:$K$161,11,0)</f>
        <v>合格</v>
      </c>
      <c r="D100" s="9" t="s">
        <v>77</v>
      </c>
      <c r="E100" s="10" t="s">
        <v>71</v>
      </c>
      <c r="F100" s="9">
        <v>4.595</v>
      </c>
      <c r="G100" s="9">
        <v>4.444</v>
      </c>
      <c r="H100" s="9">
        <v>0</v>
      </c>
      <c r="I100" s="9">
        <v>0</v>
      </c>
      <c r="J100" s="9">
        <v>1</v>
      </c>
      <c r="K100" s="9">
        <v>0</v>
      </c>
      <c r="L100" s="9">
        <v>3</v>
      </c>
    </row>
    <row r="101" spans="1:12">
      <c r="A101" s="6" t="s">
        <v>200</v>
      </c>
      <c r="B101" s="7" t="s">
        <v>167</v>
      </c>
      <c r="C101" s="8" t="str">
        <f>VLOOKUP(A101,[1]Sheet1!$A$3:$K$161,11,0)</f>
        <v>良好</v>
      </c>
      <c r="D101" s="9" t="s">
        <v>79</v>
      </c>
      <c r="E101" s="10" t="s">
        <v>71</v>
      </c>
      <c r="F101" s="9">
        <v>4.416</v>
      </c>
      <c r="G101" s="9">
        <v>4.567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</row>
    <row r="102" spans="1:12">
      <c r="A102" s="6" t="s">
        <v>201</v>
      </c>
      <c r="B102" s="7" t="s">
        <v>167</v>
      </c>
      <c r="C102" s="8" t="str">
        <f>VLOOKUP(A102,[1]Sheet1!$A$3:$K$161,11,0)</f>
        <v>良好</v>
      </c>
      <c r="D102" s="9" t="s">
        <v>146</v>
      </c>
      <c r="E102" s="10" t="s">
        <v>71</v>
      </c>
      <c r="F102" s="9">
        <v>4.23</v>
      </c>
      <c r="G102" s="9">
        <v>4.482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</row>
    <row r="103" spans="1:12">
      <c r="A103" s="6" t="s">
        <v>202</v>
      </c>
      <c r="B103" s="7" t="s">
        <v>167</v>
      </c>
      <c r="C103" s="8" t="str">
        <f>VLOOKUP(A103,[1]Sheet1!$A$3:$K$161,11,0)</f>
        <v>合格</v>
      </c>
      <c r="D103" s="9" t="s">
        <v>146</v>
      </c>
      <c r="E103" s="10" t="s">
        <v>71</v>
      </c>
      <c r="F103" s="9">
        <v>1.14</v>
      </c>
      <c r="G103" s="9">
        <v>4.611</v>
      </c>
      <c r="H103" s="9">
        <v>3</v>
      </c>
      <c r="I103" s="9">
        <v>0</v>
      </c>
      <c r="J103" s="9">
        <v>0</v>
      </c>
      <c r="K103" s="9">
        <v>3</v>
      </c>
      <c r="L103" s="9">
        <v>3</v>
      </c>
    </row>
    <row r="104" spans="1:12">
      <c r="A104" s="6" t="s">
        <v>203</v>
      </c>
      <c r="B104" s="7" t="s">
        <v>167</v>
      </c>
      <c r="C104" s="8" t="str">
        <f>VLOOKUP(A104,[1]Sheet1!$A$3:$K$161,11,0)</f>
        <v>良好</v>
      </c>
      <c r="D104" s="9" t="s">
        <v>204</v>
      </c>
      <c r="E104" s="10" t="s">
        <v>71</v>
      </c>
      <c r="F104" s="9">
        <v>4.605</v>
      </c>
      <c r="G104" s="9">
        <v>4.518</v>
      </c>
      <c r="H104" s="9">
        <v>3</v>
      </c>
      <c r="I104" s="9">
        <v>5.5</v>
      </c>
      <c r="J104" s="9">
        <v>1</v>
      </c>
      <c r="K104" s="9">
        <v>3</v>
      </c>
      <c r="L104" s="9">
        <v>0</v>
      </c>
    </row>
    <row r="105" spans="1:12">
      <c r="A105" s="6" t="s">
        <v>205</v>
      </c>
      <c r="B105" s="7" t="s">
        <v>167</v>
      </c>
      <c r="C105" s="8" t="str">
        <f>VLOOKUP(A105,[1]Sheet1!$A$3:$K$161,11,0)</f>
        <v>合格</v>
      </c>
      <c r="D105" s="9" t="s">
        <v>204</v>
      </c>
      <c r="E105" s="10" t="s">
        <v>71</v>
      </c>
      <c r="F105" s="9">
        <v>4.607</v>
      </c>
      <c r="G105" s="9">
        <v>4.551</v>
      </c>
      <c r="H105" s="9">
        <v>6</v>
      </c>
      <c r="I105" s="9">
        <v>20</v>
      </c>
      <c r="J105" s="9">
        <v>4</v>
      </c>
      <c r="K105" s="9">
        <v>3</v>
      </c>
      <c r="L105" s="9">
        <v>3</v>
      </c>
    </row>
    <row r="106" spans="1:12">
      <c r="A106" s="6" t="s">
        <v>206</v>
      </c>
      <c r="B106" s="7" t="s">
        <v>167</v>
      </c>
      <c r="C106" s="8" t="str">
        <f>VLOOKUP(A106,[1]Sheet1!$A$3:$K$161,11,0)</f>
        <v>良好</v>
      </c>
      <c r="D106" s="9" t="s">
        <v>85</v>
      </c>
      <c r="E106" s="10" t="s">
        <v>71</v>
      </c>
      <c r="F106" s="9">
        <v>4.274</v>
      </c>
      <c r="G106" s="9">
        <v>4.531</v>
      </c>
      <c r="H106" s="9">
        <v>0</v>
      </c>
      <c r="I106" s="9">
        <v>0</v>
      </c>
      <c r="J106" s="9">
        <v>2</v>
      </c>
      <c r="K106" s="9">
        <v>0</v>
      </c>
      <c r="L106" s="9">
        <v>0</v>
      </c>
    </row>
    <row r="107" spans="1:12">
      <c r="A107" s="6" t="s">
        <v>207</v>
      </c>
      <c r="B107" s="7" t="s">
        <v>167</v>
      </c>
      <c r="C107" s="8" t="str">
        <f>VLOOKUP(A107,[1]Sheet1!$A$3:$K$161,11,0)</f>
        <v>良好</v>
      </c>
      <c r="D107" s="9" t="s">
        <v>208</v>
      </c>
      <c r="E107" s="10" t="s">
        <v>71</v>
      </c>
      <c r="F107" s="9">
        <v>4.209</v>
      </c>
      <c r="G107" s="9">
        <v>4.321</v>
      </c>
      <c r="H107" s="9">
        <v>0</v>
      </c>
      <c r="I107" s="9">
        <v>0</v>
      </c>
      <c r="J107" s="9">
        <v>5</v>
      </c>
      <c r="K107" s="9">
        <v>3</v>
      </c>
      <c r="L107" s="9">
        <v>3.5</v>
      </c>
    </row>
    <row r="108" spans="1:12">
      <c r="A108" s="6" t="s">
        <v>209</v>
      </c>
      <c r="B108" s="7" t="s">
        <v>167</v>
      </c>
      <c r="C108" s="8" t="str">
        <f>VLOOKUP(A108,[1]Sheet1!$A$3:$K$161,11,0)</f>
        <v>合格</v>
      </c>
      <c r="D108" s="9" t="s">
        <v>210</v>
      </c>
      <c r="E108" s="10" t="s">
        <v>71</v>
      </c>
      <c r="F108" s="9">
        <v>4.144</v>
      </c>
      <c r="G108" s="9">
        <v>4.617</v>
      </c>
      <c r="H108" s="9">
        <v>3</v>
      </c>
      <c r="I108" s="9">
        <v>0</v>
      </c>
      <c r="J108" s="9">
        <v>0</v>
      </c>
      <c r="K108" s="9">
        <v>3</v>
      </c>
      <c r="L108" s="9">
        <v>0</v>
      </c>
    </row>
    <row r="109" spans="1:12">
      <c r="A109" s="6" t="s">
        <v>211</v>
      </c>
      <c r="B109" s="7" t="s">
        <v>167</v>
      </c>
      <c r="C109" s="8" t="str">
        <f>VLOOKUP(A109,[1]Sheet1!$A$3:$K$161,11,0)</f>
        <v>优秀</v>
      </c>
      <c r="D109" s="9" t="s">
        <v>212</v>
      </c>
      <c r="E109" s="10" t="s">
        <v>71</v>
      </c>
      <c r="F109" s="9">
        <v>4.622</v>
      </c>
      <c r="G109" s="9">
        <v>4.641</v>
      </c>
      <c r="H109" s="9">
        <v>3</v>
      </c>
      <c r="I109" s="9">
        <v>6</v>
      </c>
      <c r="J109" s="9">
        <v>3</v>
      </c>
      <c r="K109" s="9">
        <v>3</v>
      </c>
      <c r="L109" s="9">
        <v>0</v>
      </c>
    </row>
    <row r="110" spans="1:12">
      <c r="A110" s="6" t="s">
        <v>213</v>
      </c>
      <c r="B110" s="7" t="s">
        <v>167</v>
      </c>
      <c r="C110" s="8" t="str">
        <f>VLOOKUP(A110,[1]Sheet1!$A$3:$K$161,11,0)</f>
        <v>合格</v>
      </c>
      <c r="D110" s="9" t="s">
        <v>214</v>
      </c>
      <c r="E110" s="10" t="s">
        <v>71</v>
      </c>
      <c r="F110" s="9">
        <v>1.185</v>
      </c>
      <c r="G110" s="9">
        <v>4.672</v>
      </c>
      <c r="H110" s="9">
        <v>0</v>
      </c>
      <c r="I110" s="9">
        <v>8</v>
      </c>
      <c r="J110" s="9">
        <v>5</v>
      </c>
      <c r="K110" s="9">
        <v>0</v>
      </c>
      <c r="L110" s="9">
        <v>0</v>
      </c>
    </row>
    <row r="111" spans="1:12">
      <c r="A111" s="6" t="s">
        <v>215</v>
      </c>
      <c r="B111" s="7" t="s">
        <v>167</v>
      </c>
      <c r="C111" s="8" t="str">
        <f>VLOOKUP(A111,[1]Sheet1!$A$3:$K$161,11,0)</f>
        <v>优秀</v>
      </c>
      <c r="D111" s="9" t="s">
        <v>216</v>
      </c>
      <c r="E111" s="10" t="s">
        <v>71</v>
      </c>
      <c r="F111" s="9">
        <v>4.56</v>
      </c>
      <c r="G111" s="9">
        <v>4.682</v>
      </c>
      <c r="H111" s="9">
        <v>6</v>
      </c>
      <c r="I111" s="9">
        <v>0</v>
      </c>
      <c r="J111" s="9">
        <v>2</v>
      </c>
      <c r="K111" s="9">
        <v>3</v>
      </c>
      <c r="L111" s="9">
        <v>16</v>
      </c>
    </row>
    <row r="112" spans="1:12">
      <c r="A112" s="6" t="s">
        <v>217</v>
      </c>
      <c r="B112" s="7" t="s">
        <v>167</v>
      </c>
      <c r="C112" s="8" t="str">
        <f>VLOOKUP(A112,[1]Sheet1!$A$3:$K$161,11,0)</f>
        <v>良好</v>
      </c>
      <c r="D112" s="9" t="s">
        <v>218</v>
      </c>
      <c r="E112" s="10" t="s">
        <v>71</v>
      </c>
      <c r="F112" s="9">
        <v>4.389</v>
      </c>
      <c r="G112" s="9">
        <v>4.46</v>
      </c>
      <c r="H112" s="9">
        <v>0</v>
      </c>
      <c r="I112" s="9">
        <v>0</v>
      </c>
      <c r="J112" s="9">
        <v>0</v>
      </c>
      <c r="K112" s="9">
        <v>3</v>
      </c>
      <c r="L112" s="9">
        <v>0</v>
      </c>
    </row>
    <row r="113" spans="1:12">
      <c r="A113" s="6" t="s">
        <v>219</v>
      </c>
      <c r="B113" s="7" t="s">
        <v>167</v>
      </c>
      <c r="C113" s="8" t="str">
        <f>VLOOKUP(A113,[1]Sheet1!$A$3:$K$161,11,0)</f>
        <v>良好</v>
      </c>
      <c r="D113" s="9" t="s">
        <v>220</v>
      </c>
      <c r="E113" s="10" t="s">
        <v>71</v>
      </c>
      <c r="F113" s="9">
        <v>4.683</v>
      </c>
      <c r="G113" s="9">
        <v>4.642</v>
      </c>
      <c r="H113" s="9">
        <v>3</v>
      </c>
      <c r="I113" s="9">
        <v>27</v>
      </c>
      <c r="J113" s="9">
        <v>0</v>
      </c>
      <c r="K113" s="9">
        <v>0</v>
      </c>
      <c r="L113" s="9">
        <v>0</v>
      </c>
    </row>
    <row r="114" spans="1:12">
      <c r="A114" s="6" t="s">
        <v>221</v>
      </c>
      <c r="B114" s="7" t="s">
        <v>167</v>
      </c>
      <c r="C114" s="8" t="str">
        <f>VLOOKUP(A114,[1]Sheet1!$A$3:$K$161,11,0)</f>
        <v>良好</v>
      </c>
      <c r="D114" s="9" t="s">
        <v>99</v>
      </c>
      <c r="E114" s="10" t="s">
        <v>71</v>
      </c>
      <c r="F114" s="9">
        <v>4.257</v>
      </c>
      <c r="G114" s="9">
        <v>4.452</v>
      </c>
      <c r="H114" s="9">
        <v>0</v>
      </c>
      <c r="I114" s="9">
        <v>6</v>
      </c>
      <c r="J114" s="9">
        <v>0</v>
      </c>
      <c r="K114" s="9">
        <v>3</v>
      </c>
      <c r="L114" s="9">
        <v>10</v>
      </c>
    </row>
    <row r="115" spans="1:12">
      <c r="A115" s="6" t="s">
        <v>222</v>
      </c>
      <c r="B115" s="7" t="s">
        <v>167</v>
      </c>
      <c r="C115" s="8" t="str">
        <f>VLOOKUP(A115,[1]Sheet1!$A$3:$K$161,11,0)</f>
        <v>合格</v>
      </c>
      <c r="D115" s="9" t="s">
        <v>99</v>
      </c>
      <c r="E115" s="10" t="s">
        <v>71</v>
      </c>
      <c r="F115" s="9">
        <v>3.921</v>
      </c>
      <c r="G115" s="9">
        <v>4.072</v>
      </c>
      <c r="H115" s="9">
        <v>3</v>
      </c>
      <c r="I115" s="9">
        <v>0</v>
      </c>
      <c r="J115" s="9">
        <v>0</v>
      </c>
      <c r="K115" s="9">
        <v>0</v>
      </c>
      <c r="L115" s="9">
        <v>0</v>
      </c>
    </row>
    <row r="116" spans="1:12">
      <c r="A116" s="6" t="s">
        <v>223</v>
      </c>
      <c r="B116" s="7" t="s">
        <v>167</v>
      </c>
      <c r="C116" s="8" t="str">
        <f>VLOOKUP(A116,[1]Sheet1!$A$3:$K$161,11,0)</f>
        <v>优秀</v>
      </c>
      <c r="D116" s="9" t="s">
        <v>224</v>
      </c>
      <c r="E116" s="10" t="s">
        <v>71</v>
      </c>
      <c r="F116" s="9">
        <v>4.52</v>
      </c>
      <c r="G116" s="9">
        <v>4.362</v>
      </c>
      <c r="H116" s="9">
        <v>0</v>
      </c>
      <c r="I116" s="9">
        <v>0</v>
      </c>
      <c r="J116" s="9">
        <v>0</v>
      </c>
      <c r="K116" s="9">
        <v>4</v>
      </c>
      <c r="L116" s="9">
        <v>0</v>
      </c>
    </row>
    <row r="117" spans="1:12">
      <c r="A117" s="6" t="s">
        <v>225</v>
      </c>
      <c r="B117" s="7" t="s">
        <v>167</v>
      </c>
      <c r="C117" s="8" t="str">
        <f>VLOOKUP(A117,[1]Sheet1!$A$3:$K$161,11,0)</f>
        <v>优秀</v>
      </c>
      <c r="D117" s="9" t="s">
        <v>226</v>
      </c>
      <c r="E117" s="10" t="s">
        <v>71</v>
      </c>
      <c r="F117" s="9">
        <v>3.849</v>
      </c>
      <c r="G117" s="9">
        <v>4.271</v>
      </c>
      <c r="H117" s="9">
        <v>3</v>
      </c>
      <c r="I117" s="9">
        <v>7</v>
      </c>
      <c r="J117" s="9">
        <v>0</v>
      </c>
      <c r="K117" s="9">
        <v>0</v>
      </c>
      <c r="L117" s="9">
        <v>0</v>
      </c>
    </row>
    <row r="118" spans="1:12">
      <c r="A118" s="6" t="s">
        <v>227</v>
      </c>
      <c r="B118" s="7" t="s">
        <v>167</v>
      </c>
      <c r="C118" s="8" t="str">
        <f>VLOOKUP(A118,[1]Sheet1!$A$3:$K$161,11,0)</f>
        <v>优秀</v>
      </c>
      <c r="D118" s="9" t="s">
        <v>228</v>
      </c>
      <c r="E118" s="10" t="s">
        <v>71</v>
      </c>
      <c r="F118" s="9">
        <v>4.251</v>
      </c>
      <c r="G118" s="9">
        <v>4.407</v>
      </c>
      <c r="H118" s="9">
        <v>3</v>
      </c>
      <c r="I118" s="9">
        <v>12</v>
      </c>
      <c r="J118" s="9">
        <v>0</v>
      </c>
      <c r="K118" s="9">
        <v>0</v>
      </c>
      <c r="L118" s="9">
        <v>0</v>
      </c>
    </row>
    <row r="119" spans="1:12">
      <c r="A119" s="6" t="s">
        <v>229</v>
      </c>
      <c r="B119" s="7" t="s">
        <v>167</v>
      </c>
      <c r="C119" s="8" t="str">
        <f>VLOOKUP(A119,[1]Sheet1!$A$3:$K$161,11,0)</f>
        <v>合格</v>
      </c>
      <c r="D119" s="9" t="s">
        <v>230</v>
      </c>
      <c r="E119" s="10" t="s">
        <v>71</v>
      </c>
      <c r="F119" s="9">
        <v>4.338</v>
      </c>
      <c r="G119" s="9">
        <v>4.515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</row>
    <row r="120" spans="1:12">
      <c r="A120" s="6" t="s">
        <v>231</v>
      </c>
      <c r="B120" s="7" t="s">
        <v>167</v>
      </c>
      <c r="C120" s="8" t="str">
        <f>VLOOKUP(A120,[1]Sheet1!$A$3:$K$161,11,0)</f>
        <v>合格</v>
      </c>
      <c r="D120" s="9" t="s">
        <v>232</v>
      </c>
      <c r="E120" s="10" t="s">
        <v>116</v>
      </c>
      <c r="F120" s="9">
        <v>3.949</v>
      </c>
      <c r="G120" s="9">
        <v>4.371</v>
      </c>
      <c r="H120" s="9">
        <v>14</v>
      </c>
      <c r="I120" s="9">
        <v>0</v>
      </c>
      <c r="J120" s="9">
        <v>4</v>
      </c>
      <c r="K120" s="9">
        <v>0</v>
      </c>
      <c r="L120" s="9">
        <v>0</v>
      </c>
    </row>
    <row r="121" spans="1:12">
      <c r="A121" s="6" t="s">
        <v>233</v>
      </c>
      <c r="B121" s="7" t="s">
        <v>167</v>
      </c>
      <c r="C121" s="8" t="str">
        <f>VLOOKUP(A121,[1]Sheet1!$A$3:$K$161,11,0)</f>
        <v>合格</v>
      </c>
      <c r="D121" s="9" t="s">
        <v>115</v>
      </c>
      <c r="E121" s="10" t="s">
        <v>116</v>
      </c>
      <c r="F121" s="9">
        <v>4.488</v>
      </c>
      <c r="G121" s="9">
        <v>4.602</v>
      </c>
      <c r="H121" s="9">
        <v>3</v>
      </c>
      <c r="I121" s="9">
        <v>0</v>
      </c>
      <c r="J121" s="9">
        <v>0</v>
      </c>
      <c r="K121" s="9">
        <v>0</v>
      </c>
      <c r="L121" s="9">
        <v>0</v>
      </c>
    </row>
    <row r="122" spans="1:12">
      <c r="A122" s="6" t="s">
        <v>234</v>
      </c>
      <c r="B122" s="7" t="s">
        <v>167</v>
      </c>
      <c r="C122" s="8" t="e">
        <f>VLOOKUP(A122,[1]Sheet1!$A$3:$K$161,11,0)</f>
        <v>#N/A</v>
      </c>
      <c r="D122" s="9" t="s">
        <v>235</v>
      </c>
      <c r="E122" s="10" t="s">
        <v>71</v>
      </c>
      <c r="F122" s="9" t="e">
        <v>#N/A</v>
      </c>
      <c r="G122" s="9" t="e">
        <v>#N/A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</row>
    <row r="123" spans="1:12">
      <c r="A123" s="6" t="s">
        <v>236</v>
      </c>
      <c r="B123" s="7" t="s">
        <v>237</v>
      </c>
      <c r="C123" s="8" t="str">
        <f>VLOOKUP(A123,[1]Sheet1!$A$3:$K$161,11,0)</f>
        <v>良好</v>
      </c>
      <c r="D123" s="9" t="s">
        <v>18</v>
      </c>
      <c r="E123" s="10" t="s">
        <v>16</v>
      </c>
      <c r="F123" s="9">
        <v>4.232</v>
      </c>
      <c r="G123" s="9">
        <v>4.335</v>
      </c>
      <c r="H123" s="9">
        <v>3</v>
      </c>
      <c r="I123" s="9">
        <v>0</v>
      </c>
      <c r="J123" s="9">
        <v>7</v>
      </c>
      <c r="K123" s="9">
        <v>3</v>
      </c>
      <c r="L123" s="9">
        <v>0</v>
      </c>
    </row>
    <row r="124" spans="1:12">
      <c r="A124" s="6" t="s">
        <v>238</v>
      </c>
      <c r="B124" s="7" t="s">
        <v>237</v>
      </c>
      <c r="C124" s="8" t="str">
        <f>VLOOKUP(A124,[1]Sheet1!$A$3:$K$161,11,0)</f>
        <v>良好</v>
      </c>
      <c r="D124" s="9" t="s">
        <v>171</v>
      </c>
      <c r="E124" s="10" t="s">
        <v>16</v>
      </c>
      <c r="F124" s="9">
        <v>4.377</v>
      </c>
      <c r="G124" s="9">
        <v>4.41</v>
      </c>
      <c r="H124" s="9">
        <v>0</v>
      </c>
      <c r="I124" s="9">
        <v>0</v>
      </c>
      <c r="J124" s="9">
        <v>6</v>
      </c>
      <c r="K124" s="9">
        <v>0</v>
      </c>
      <c r="L124" s="9">
        <v>4.5</v>
      </c>
    </row>
    <row r="125" spans="1:12">
      <c r="A125" s="6" t="s">
        <v>239</v>
      </c>
      <c r="B125" s="7" t="s">
        <v>237</v>
      </c>
      <c r="C125" s="8" t="str">
        <f>VLOOKUP(A125,[1]Sheet1!$A$3:$K$161,11,0)</f>
        <v>合格</v>
      </c>
      <c r="D125" s="9" t="s">
        <v>240</v>
      </c>
      <c r="E125" s="10" t="s">
        <v>16</v>
      </c>
      <c r="F125" s="9">
        <v>4.429</v>
      </c>
      <c r="G125" s="9">
        <v>4.514</v>
      </c>
      <c r="H125" s="9">
        <v>6</v>
      </c>
      <c r="I125" s="9">
        <v>0</v>
      </c>
      <c r="J125" s="9">
        <v>2</v>
      </c>
      <c r="K125" s="9">
        <v>3</v>
      </c>
      <c r="L125" s="9">
        <v>0</v>
      </c>
    </row>
    <row r="126" spans="1:12">
      <c r="A126" s="6" t="s">
        <v>241</v>
      </c>
      <c r="B126" s="7" t="s">
        <v>237</v>
      </c>
      <c r="C126" s="8" t="str">
        <f>VLOOKUP(A126,[1]Sheet1!$A$3:$K$161,11,0)</f>
        <v>合格</v>
      </c>
      <c r="D126" s="9" t="s">
        <v>174</v>
      </c>
      <c r="E126" s="10" t="s">
        <v>16</v>
      </c>
      <c r="F126" s="9">
        <v>4.166</v>
      </c>
      <c r="G126" s="9">
        <v>4.365</v>
      </c>
      <c r="H126" s="9">
        <v>0</v>
      </c>
      <c r="I126" s="9">
        <v>0</v>
      </c>
      <c r="J126" s="9">
        <v>2</v>
      </c>
      <c r="K126" s="9">
        <v>0</v>
      </c>
      <c r="L126" s="9">
        <v>107</v>
      </c>
    </row>
    <row r="127" spans="1:12">
      <c r="A127" s="6" t="s">
        <v>242</v>
      </c>
      <c r="B127" s="7" t="s">
        <v>237</v>
      </c>
      <c r="C127" s="8" t="str">
        <f>VLOOKUP(A127,[1]Sheet1!$A$3:$K$161,11,0)</f>
        <v>优秀</v>
      </c>
      <c r="D127" s="9" t="s">
        <v>243</v>
      </c>
      <c r="E127" s="10" t="s">
        <v>16</v>
      </c>
      <c r="F127" s="9">
        <v>4.438</v>
      </c>
      <c r="G127" s="9">
        <v>4.469</v>
      </c>
      <c r="H127" s="9">
        <v>10</v>
      </c>
      <c r="I127" s="9">
        <v>22</v>
      </c>
      <c r="J127" s="9">
        <v>3</v>
      </c>
      <c r="K127" s="9">
        <v>3</v>
      </c>
      <c r="L127" s="9">
        <v>0</v>
      </c>
    </row>
    <row r="128" spans="1:12">
      <c r="A128" s="6" t="s">
        <v>244</v>
      </c>
      <c r="B128" s="7" t="s">
        <v>237</v>
      </c>
      <c r="C128" s="8" t="str">
        <f>VLOOKUP(A128,[1]Sheet1!$A$3:$K$161,11,0)</f>
        <v>合格</v>
      </c>
      <c r="D128" s="9" t="s">
        <v>243</v>
      </c>
      <c r="E128" s="10" t="s">
        <v>16</v>
      </c>
      <c r="F128" s="9">
        <v>4.263</v>
      </c>
      <c r="G128" s="9">
        <v>4.32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</row>
    <row r="129" spans="1:12">
      <c r="A129" s="6" t="s">
        <v>245</v>
      </c>
      <c r="B129" s="7" t="s">
        <v>237</v>
      </c>
      <c r="C129" s="8" t="str">
        <f>VLOOKUP(A129,[1]Sheet1!$A$3:$K$161,11,0)</f>
        <v>良好</v>
      </c>
      <c r="D129" s="9" t="s">
        <v>38</v>
      </c>
      <c r="E129" s="10" t="s">
        <v>16</v>
      </c>
      <c r="F129" s="9">
        <v>4.37</v>
      </c>
      <c r="G129" s="9">
        <v>4.33</v>
      </c>
      <c r="H129" s="9">
        <v>3</v>
      </c>
      <c r="I129" s="9">
        <v>0</v>
      </c>
      <c r="J129" s="9">
        <v>2</v>
      </c>
      <c r="K129" s="9">
        <v>3</v>
      </c>
      <c r="L129" s="9">
        <v>0</v>
      </c>
    </row>
    <row r="130" spans="1:12">
      <c r="A130" s="6" t="s">
        <v>246</v>
      </c>
      <c r="B130" s="7" t="s">
        <v>237</v>
      </c>
      <c r="C130" s="8" t="str">
        <f>VLOOKUP(A130,[1]Sheet1!$A$3:$K$161,11,0)</f>
        <v>良好</v>
      </c>
      <c r="D130" s="9" t="s">
        <v>247</v>
      </c>
      <c r="E130" s="10" t="s">
        <v>16</v>
      </c>
      <c r="F130" s="9">
        <v>4.539</v>
      </c>
      <c r="G130" s="9">
        <v>4.588</v>
      </c>
      <c r="H130" s="9">
        <v>0</v>
      </c>
      <c r="I130" s="9">
        <v>14</v>
      </c>
      <c r="J130" s="9">
        <v>0</v>
      </c>
      <c r="K130" s="9">
        <v>0</v>
      </c>
      <c r="L130" s="9">
        <v>0</v>
      </c>
    </row>
    <row r="131" spans="1:12">
      <c r="A131" s="6" t="s">
        <v>248</v>
      </c>
      <c r="B131" s="7" t="s">
        <v>237</v>
      </c>
      <c r="C131" s="8" t="str">
        <f>VLOOKUP(A131,[1]Sheet1!$A$3:$K$161,11,0)</f>
        <v>良好</v>
      </c>
      <c r="D131" s="9" t="s">
        <v>129</v>
      </c>
      <c r="E131" s="10" t="s">
        <v>41</v>
      </c>
      <c r="F131" s="9">
        <v>4.459</v>
      </c>
      <c r="G131" s="9">
        <v>4.451</v>
      </c>
      <c r="H131" s="9">
        <v>0</v>
      </c>
      <c r="I131" s="9">
        <v>0</v>
      </c>
      <c r="J131" s="9">
        <v>3</v>
      </c>
      <c r="K131" s="9">
        <v>3</v>
      </c>
      <c r="L131" s="9">
        <v>0</v>
      </c>
    </row>
    <row r="132" spans="1:12">
      <c r="A132" s="6" t="s">
        <v>249</v>
      </c>
      <c r="B132" s="7" t="s">
        <v>237</v>
      </c>
      <c r="C132" s="8" t="str">
        <f>VLOOKUP(A132,[1]Sheet1!$A$3:$K$161,11,0)</f>
        <v>合格</v>
      </c>
      <c r="D132" s="9" t="s">
        <v>129</v>
      </c>
      <c r="E132" s="10" t="s">
        <v>41</v>
      </c>
      <c r="F132" s="9">
        <v>4.276</v>
      </c>
      <c r="G132" s="9">
        <v>4.269</v>
      </c>
      <c r="H132" s="9">
        <v>3</v>
      </c>
      <c r="I132" s="9">
        <v>10</v>
      </c>
      <c r="J132" s="9">
        <v>1</v>
      </c>
      <c r="K132" s="9">
        <v>3</v>
      </c>
      <c r="L132" s="9">
        <v>0</v>
      </c>
    </row>
    <row r="133" spans="1:12">
      <c r="A133" s="6" t="s">
        <v>250</v>
      </c>
      <c r="B133" s="7" t="s">
        <v>237</v>
      </c>
      <c r="C133" s="8" t="str">
        <f>VLOOKUP(A133,[1]Sheet1!$A$3:$K$161,11,0)</f>
        <v>优秀</v>
      </c>
      <c r="D133" s="9" t="s">
        <v>251</v>
      </c>
      <c r="E133" s="10" t="s">
        <v>41</v>
      </c>
      <c r="F133" s="9">
        <v>4.439</v>
      </c>
      <c r="G133" s="9">
        <v>3.709</v>
      </c>
      <c r="H133" s="9">
        <v>10</v>
      </c>
      <c r="I133" s="9">
        <v>0</v>
      </c>
      <c r="J133" s="9">
        <v>2</v>
      </c>
      <c r="K133" s="9">
        <v>0</v>
      </c>
      <c r="L133" s="9">
        <v>0</v>
      </c>
    </row>
    <row r="134" spans="1:12">
      <c r="A134" s="6" t="s">
        <v>252</v>
      </c>
      <c r="B134" s="7" t="s">
        <v>237</v>
      </c>
      <c r="C134" s="8" t="str">
        <f>VLOOKUP(A134,[1]Sheet1!$A$3:$K$161,11,0)</f>
        <v>优秀</v>
      </c>
      <c r="D134" s="9" t="s">
        <v>43</v>
      </c>
      <c r="E134" s="10" t="s">
        <v>41</v>
      </c>
      <c r="F134" s="9">
        <v>4.131</v>
      </c>
      <c r="G134" s="9">
        <v>4.122</v>
      </c>
      <c r="H134" s="9">
        <v>0</v>
      </c>
      <c r="I134" s="9">
        <v>0</v>
      </c>
      <c r="J134" s="9">
        <v>1</v>
      </c>
      <c r="K134" s="9">
        <v>0</v>
      </c>
      <c r="L134" s="9">
        <v>0</v>
      </c>
    </row>
    <row r="135" spans="1:12">
      <c r="A135" s="6" t="s">
        <v>253</v>
      </c>
      <c r="B135" s="7" t="s">
        <v>237</v>
      </c>
      <c r="C135" s="8" t="str">
        <f>VLOOKUP(A135,[1]Sheet1!$A$3:$K$161,11,0)</f>
        <v>良好</v>
      </c>
      <c r="D135" s="9" t="s">
        <v>254</v>
      </c>
      <c r="E135" s="10" t="s">
        <v>41</v>
      </c>
      <c r="F135" s="9">
        <v>4.255</v>
      </c>
      <c r="G135" s="9">
        <v>4.444</v>
      </c>
      <c r="H135" s="9">
        <v>6</v>
      </c>
      <c r="I135" s="9">
        <v>3</v>
      </c>
      <c r="J135" s="9">
        <v>5</v>
      </c>
      <c r="K135" s="9">
        <v>3</v>
      </c>
      <c r="L135" s="9">
        <v>0</v>
      </c>
    </row>
    <row r="136" spans="1:12">
      <c r="A136" s="6" t="s">
        <v>255</v>
      </c>
      <c r="B136" s="7" t="s">
        <v>237</v>
      </c>
      <c r="C136" s="8" t="str">
        <f>VLOOKUP(A136,[1]Sheet1!$A$3:$K$161,11,0)</f>
        <v>良好</v>
      </c>
      <c r="D136" s="9" t="s">
        <v>183</v>
      </c>
      <c r="E136" s="10" t="s">
        <v>41</v>
      </c>
      <c r="F136" s="9">
        <v>4.305</v>
      </c>
      <c r="G136" s="9">
        <v>4.693</v>
      </c>
      <c r="H136" s="9">
        <v>6</v>
      </c>
      <c r="I136" s="9">
        <v>1</v>
      </c>
      <c r="J136" s="9">
        <v>2</v>
      </c>
      <c r="K136" s="9">
        <v>0</v>
      </c>
      <c r="L136" s="9">
        <v>0</v>
      </c>
    </row>
    <row r="137" spans="1:12">
      <c r="A137" s="6" t="s">
        <v>256</v>
      </c>
      <c r="B137" s="7" t="s">
        <v>237</v>
      </c>
      <c r="C137" s="8" t="str">
        <f>VLOOKUP(A137,[1]Sheet1!$A$3:$K$161,11,0)</f>
        <v>合格</v>
      </c>
      <c r="D137" s="9" t="s">
        <v>257</v>
      </c>
      <c r="E137" s="10" t="s">
        <v>41</v>
      </c>
      <c r="F137" s="9">
        <v>4.363</v>
      </c>
      <c r="G137" s="9">
        <v>4.408</v>
      </c>
      <c r="H137" s="9">
        <v>0</v>
      </c>
      <c r="I137" s="9">
        <v>0</v>
      </c>
      <c r="J137" s="9">
        <v>0</v>
      </c>
      <c r="K137" s="9">
        <v>0</v>
      </c>
      <c r="L137" s="9">
        <v>3</v>
      </c>
    </row>
    <row r="138" spans="1:12">
      <c r="A138" s="6" t="s">
        <v>258</v>
      </c>
      <c r="B138" s="7" t="s">
        <v>237</v>
      </c>
      <c r="C138" s="8" t="str">
        <f>VLOOKUP(A138,[1]Sheet1!$A$3:$K$161,11,0)</f>
        <v>良好</v>
      </c>
      <c r="D138" s="9" t="s">
        <v>257</v>
      </c>
      <c r="E138" s="10" t="s">
        <v>41</v>
      </c>
      <c r="F138" s="9">
        <v>4.193</v>
      </c>
      <c r="G138" s="9">
        <v>4.422</v>
      </c>
      <c r="H138" s="9">
        <v>0</v>
      </c>
      <c r="I138" s="9">
        <v>3</v>
      </c>
      <c r="J138" s="9">
        <v>0</v>
      </c>
      <c r="K138" s="9">
        <v>0</v>
      </c>
      <c r="L138" s="9">
        <v>0</v>
      </c>
    </row>
    <row r="139" spans="1:12">
      <c r="A139" s="6" t="s">
        <v>259</v>
      </c>
      <c r="B139" s="7" t="s">
        <v>237</v>
      </c>
      <c r="C139" s="8" t="str">
        <f>VLOOKUP(A139,[1]Sheet1!$A$3:$K$161,11,0)</f>
        <v>合格</v>
      </c>
      <c r="D139" s="9" t="s">
        <v>260</v>
      </c>
      <c r="E139" s="10" t="s">
        <v>41</v>
      </c>
      <c r="F139" s="9">
        <v>4.116</v>
      </c>
      <c r="G139" s="9">
        <v>3.391</v>
      </c>
      <c r="H139" s="9">
        <v>3</v>
      </c>
      <c r="I139" s="9">
        <v>0</v>
      </c>
      <c r="J139" s="9">
        <v>3</v>
      </c>
      <c r="K139" s="9">
        <v>0</v>
      </c>
      <c r="L139" s="9">
        <v>0</v>
      </c>
    </row>
    <row r="140" spans="1:12">
      <c r="A140" s="6" t="s">
        <v>261</v>
      </c>
      <c r="B140" s="7" t="s">
        <v>237</v>
      </c>
      <c r="C140" s="8" t="str">
        <f>VLOOKUP(A140,[1]Sheet1!$A$3:$K$161,11,0)</f>
        <v>合格</v>
      </c>
      <c r="D140" s="9" t="s">
        <v>187</v>
      </c>
      <c r="E140" s="10" t="s">
        <v>41</v>
      </c>
      <c r="F140" s="9">
        <v>4.275</v>
      </c>
      <c r="G140" s="9">
        <v>4.389</v>
      </c>
      <c r="H140" s="9">
        <v>3</v>
      </c>
      <c r="I140" s="9">
        <v>2</v>
      </c>
      <c r="J140" s="9">
        <v>0</v>
      </c>
      <c r="K140" s="9">
        <v>3</v>
      </c>
      <c r="L140" s="9">
        <v>0</v>
      </c>
    </row>
    <row r="141" spans="1:12">
      <c r="A141" s="6" t="s">
        <v>262</v>
      </c>
      <c r="B141" s="7" t="s">
        <v>237</v>
      </c>
      <c r="C141" s="8" t="str">
        <f>VLOOKUP(A141,[1]Sheet1!$A$3:$K$161,11,0)</f>
        <v>优秀</v>
      </c>
      <c r="D141" s="9" t="s">
        <v>187</v>
      </c>
      <c r="E141" s="10" t="s">
        <v>41</v>
      </c>
      <c r="F141" s="9">
        <v>4.254</v>
      </c>
      <c r="G141" s="9">
        <v>4.344</v>
      </c>
      <c r="H141" s="9">
        <v>0</v>
      </c>
      <c r="I141" s="9">
        <v>0</v>
      </c>
      <c r="J141" s="9">
        <v>1</v>
      </c>
      <c r="K141" s="9">
        <v>3</v>
      </c>
      <c r="L141" s="9">
        <v>0</v>
      </c>
    </row>
    <row r="142" spans="1:12">
      <c r="A142" s="6" t="s">
        <v>263</v>
      </c>
      <c r="B142" s="7" t="s">
        <v>237</v>
      </c>
      <c r="C142" s="8" t="str">
        <f>VLOOKUP(A142,[1]Sheet1!$A$3:$K$161,11,0)</f>
        <v>优秀</v>
      </c>
      <c r="D142" s="9" t="s">
        <v>60</v>
      </c>
      <c r="E142" s="10" t="s">
        <v>41</v>
      </c>
      <c r="F142" s="9">
        <v>4.203</v>
      </c>
      <c r="G142" s="9">
        <v>4.467</v>
      </c>
      <c r="H142" s="9">
        <v>0</v>
      </c>
      <c r="I142" s="9">
        <v>0</v>
      </c>
      <c r="J142" s="9">
        <v>5</v>
      </c>
      <c r="K142" s="9">
        <v>0</v>
      </c>
      <c r="L142" s="9">
        <v>7</v>
      </c>
    </row>
    <row r="143" spans="1:12">
      <c r="A143" s="6" t="s">
        <v>264</v>
      </c>
      <c r="B143" s="7" t="s">
        <v>237</v>
      </c>
      <c r="C143" s="8" t="str">
        <f>VLOOKUP(A143,[1]Sheet1!$A$3:$K$161,11,0)</f>
        <v>合格</v>
      </c>
      <c r="D143" s="9" t="s">
        <v>60</v>
      </c>
      <c r="E143" s="10" t="s">
        <v>41</v>
      </c>
      <c r="F143" s="9">
        <v>4.484</v>
      </c>
      <c r="G143" s="9">
        <v>4.53</v>
      </c>
      <c r="H143" s="9">
        <v>10</v>
      </c>
      <c r="I143" s="9">
        <v>1</v>
      </c>
      <c r="J143" s="9">
        <v>7</v>
      </c>
      <c r="K143" s="9">
        <v>0</v>
      </c>
      <c r="L143" s="9">
        <v>0</v>
      </c>
    </row>
    <row r="144" spans="1:12">
      <c r="A144" s="6" t="s">
        <v>265</v>
      </c>
      <c r="B144" s="7" t="s">
        <v>237</v>
      </c>
      <c r="C144" s="8" t="str">
        <f>VLOOKUP(A144,[1]Sheet1!$A$3:$K$161,11,0)</f>
        <v>合格</v>
      </c>
      <c r="D144" s="9" t="s">
        <v>62</v>
      </c>
      <c r="E144" s="10" t="s">
        <v>41</v>
      </c>
      <c r="F144" s="9">
        <v>3.432</v>
      </c>
      <c r="G144" s="9">
        <v>3.612</v>
      </c>
      <c r="H144" s="9">
        <v>3</v>
      </c>
      <c r="I144" s="9">
        <v>0</v>
      </c>
      <c r="J144" s="9">
        <v>0</v>
      </c>
      <c r="K144" s="9">
        <v>0</v>
      </c>
      <c r="L144" s="9">
        <v>0</v>
      </c>
    </row>
    <row r="145" spans="1:12">
      <c r="A145" s="6" t="s">
        <v>266</v>
      </c>
      <c r="B145" s="7" t="s">
        <v>237</v>
      </c>
      <c r="C145" s="8" t="str">
        <f>VLOOKUP(A145,[1]Sheet1!$A$3:$K$161,11,0)</f>
        <v>合格</v>
      </c>
      <c r="D145" s="9" t="s">
        <v>267</v>
      </c>
      <c r="E145" s="10" t="s">
        <v>41</v>
      </c>
      <c r="F145" s="9">
        <v>3.997</v>
      </c>
      <c r="G145" s="9">
        <v>4.217</v>
      </c>
      <c r="H145" s="9">
        <v>0</v>
      </c>
      <c r="I145" s="9">
        <v>3</v>
      </c>
      <c r="J145" s="9">
        <v>2</v>
      </c>
      <c r="K145" s="9">
        <v>0</v>
      </c>
      <c r="L145" s="9">
        <v>0</v>
      </c>
    </row>
    <row r="146" spans="1:12">
      <c r="A146" s="6" t="s">
        <v>268</v>
      </c>
      <c r="B146" s="7" t="s">
        <v>237</v>
      </c>
      <c r="C146" s="8" t="str">
        <f>VLOOKUP(A146,[1]Sheet1!$A$3:$K$161,11,0)</f>
        <v>良好</v>
      </c>
      <c r="D146" s="9" t="s">
        <v>269</v>
      </c>
      <c r="E146" s="10" t="s">
        <v>41</v>
      </c>
      <c r="F146" s="9">
        <v>4.574</v>
      </c>
      <c r="G146" s="9">
        <v>4.563</v>
      </c>
      <c r="H146" s="9">
        <v>14</v>
      </c>
      <c r="I146" s="9">
        <v>0</v>
      </c>
      <c r="J146" s="9">
        <v>5</v>
      </c>
      <c r="K146" s="9">
        <v>0</v>
      </c>
      <c r="L146" s="9">
        <v>8.5</v>
      </c>
    </row>
    <row r="147" spans="1:12">
      <c r="A147" s="6" t="s">
        <v>270</v>
      </c>
      <c r="B147" s="7" t="s">
        <v>237</v>
      </c>
      <c r="C147" s="8" t="str">
        <f>VLOOKUP(A147,[1]Sheet1!$A$3:$K$161,11,0)</f>
        <v>合格</v>
      </c>
      <c r="D147" s="9" t="s">
        <v>66</v>
      </c>
      <c r="E147" s="10" t="s">
        <v>41</v>
      </c>
      <c r="F147" s="9">
        <v>4.217</v>
      </c>
      <c r="G147" s="9">
        <v>4.198</v>
      </c>
      <c r="H147" s="9">
        <v>3</v>
      </c>
      <c r="I147" s="9">
        <v>0</v>
      </c>
      <c r="J147" s="9">
        <v>0</v>
      </c>
      <c r="K147" s="9">
        <v>0</v>
      </c>
      <c r="L147" s="9">
        <v>0</v>
      </c>
    </row>
    <row r="148" spans="1:12">
      <c r="A148" s="6" t="s">
        <v>271</v>
      </c>
      <c r="B148" s="7" t="s">
        <v>237</v>
      </c>
      <c r="C148" s="8" t="str">
        <f>VLOOKUP(A148,[1]Sheet1!$A$3:$K$161,11,0)</f>
        <v>优秀</v>
      </c>
      <c r="D148" s="9" t="s">
        <v>141</v>
      </c>
      <c r="E148" s="10" t="s">
        <v>71</v>
      </c>
      <c r="F148" s="9">
        <v>3.326</v>
      </c>
      <c r="G148" s="9">
        <v>4.25</v>
      </c>
      <c r="H148" s="9">
        <v>10</v>
      </c>
      <c r="I148" s="9">
        <v>0</v>
      </c>
      <c r="J148" s="9">
        <v>0</v>
      </c>
      <c r="K148" s="9">
        <v>0</v>
      </c>
      <c r="L148" s="9">
        <v>0</v>
      </c>
    </row>
    <row r="149" spans="1:12">
      <c r="A149" s="6" t="s">
        <v>272</v>
      </c>
      <c r="B149" s="7" t="s">
        <v>237</v>
      </c>
      <c r="C149" s="8" t="str">
        <f>VLOOKUP(A149,[1]Sheet1!$A$3:$K$161,11,0)</f>
        <v>合格</v>
      </c>
      <c r="D149" s="9" t="s">
        <v>273</v>
      </c>
      <c r="E149" s="10" t="s">
        <v>71</v>
      </c>
      <c r="F149" s="9">
        <v>1.188</v>
      </c>
      <c r="G149" s="9">
        <v>4.437</v>
      </c>
      <c r="H149" s="9">
        <v>0</v>
      </c>
      <c r="I149" s="9">
        <v>0</v>
      </c>
      <c r="J149" s="9">
        <v>1</v>
      </c>
      <c r="K149" s="9">
        <v>0</v>
      </c>
      <c r="L149" s="9">
        <v>0</v>
      </c>
    </row>
    <row r="150" spans="1:12">
      <c r="A150" s="6" t="s">
        <v>274</v>
      </c>
      <c r="B150" s="7" t="s">
        <v>237</v>
      </c>
      <c r="C150" s="8" t="str">
        <f>VLOOKUP(A150,[1]Sheet1!$A$3:$K$161,11,0)</f>
        <v>合格</v>
      </c>
      <c r="D150" s="9" t="s">
        <v>273</v>
      </c>
      <c r="E150" s="10" t="s">
        <v>71</v>
      </c>
      <c r="F150" s="9">
        <v>4.257</v>
      </c>
      <c r="G150" s="9">
        <v>4.399</v>
      </c>
      <c r="H150" s="9">
        <v>3</v>
      </c>
      <c r="I150" s="9">
        <v>0</v>
      </c>
      <c r="J150" s="9">
        <v>0</v>
      </c>
      <c r="K150" s="9">
        <v>3</v>
      </c>
      <c r="L150" s="9">
        <v>0</v>
      </c>
    </row>
    <row r="151" spans="1:12">
      <c r="A151" s="6" t="s">
        <v>275</v>
      </c>
      <c r="B151" s="7" t="s">
        <v>237</v>
      </c>
      <c r="C151" s="8" t="str">
        <f>VLOOKUP(A151,[1]Sheet1!$A$3:$K$161,11,0)</f>
        <v>合格</v>
      </c>
      <c r="D151" s="9" t="s">
        <v>276</v>
      </c>
      <c r="E151" s="10" t="s">
        <v>71</v>
      </c>
      <c r="F151" s="9">
        <v>4.108</v>
      </c>
      <c r="G151" s="9">
        <v>3.999</v>
      </c>
      <c r="H151" s="9">
        <v>3</v>
      </c>
      <c r="I151" s="9">
        <v>0</v>
      </c>
      <c r="J151" s="9">
        <v>1</v>
      </c>
      <c r="K151" s="9">
        <v>0</v>
      </c>
      <c r="L151" s="9">
        <v>0</v>
      </c>
    </row>
    <row r="152" spans="1:12">
      <c r="A152" s="6" t="s">
        <v>277</v>
      </c>
      <c r="B152" s="7" t="s">
        <v>237</v>
      </c>
      <c r="C152" s="8" t="str">
        <f>VLOOKUP(A152,[1]Sheet1!$A$3:$K$161,11,0)</f>
        <v>合格</v>
      </c>
      <c r="D152" s="9" t="s">
        <v>278</v>
      </c>
      <c r="E152" s="10" t="s">
        <v>71</v>
      </c>
      <c r="F152" s="9">
        <v>4.334</v>
      </c>
      <c r="G152" s="9">
        <v>4.179</v>
      </c>
      <c r="H152" s="9">
        <v>0</v>
      </c>
      <c r="I152" s="9">
        <v>1</v>
      </c>
      <c r="J152" s="9">
        <v>0</v>
      </c>
      <c r="K152" s="9">
        <v>0</v>
      </c>
      <c r="L152" s="9">
        <v>0</v>
      </c>
    </row>
    <row r="153" spans="1:12">
      <c r="A153" s="6" t="s">
        <v>279</v>
      </c>
      <c r="B153" s="7" t="s">
        <v>237</v>
      </c>
      <c r="C153" s="8" t="str">
        <f>VLOOKUP(A153,[1]Sheet1!$A$3:$K$161,11,0)</f>
        <v>良好</v>
      </c>
      <c r="D153" s="9" t="s">
        <v>280</v>
      </c>
      <c r="E153" s="10" t="s">
        <v>71</v>
      </c>
      <c r="F153" s="9">
        <v>4.369</v>
      </c>
      <c r="G153" s="9">
        <v>4.492</v>
      </c>
      <c r="H153" s="9">
        <v>6</v>
      </c>
      <c r="I153" s="9">
        <v>0</v>
      </c>
      <c r="J153" s="9">
        <v>2</v>
      </c>
      <c r="K153" s="9">
        <v>0</v>
      </c>
      <c r="L153" s="9">
        <v>0</v>
      </c>
    </row>
    <row r="154" spans="1:12">
      <c r="A154" s="6" t="s">
        <v>281</v>
      </c>
      <c r="B154" s="7" t="s">
        <v>237</v>
      </c>
      <c r="C154" s="8" t="str">
        <f>VLOOKUP(A154,[1]Sheet1!$A$3:$K$161,11,0)</f>
        <v>合格</v>
      </c>
      <c r="D154" s="9" t="s">
        <v>91</v>
      </c>
      <c r="E154" s="10" t="s">
        <v>71</v>
      </c>
      <c r="F154" s="9">
        <v>4.38</v>
      </c>
      <c r="G154" s="9">
        <v>4.464</v>
      </c>
      <c r="H154" s="9">
        <v>0</v>
      </c>
      <c r="I154" s="9">
        <v>8</v>
      </c>
      <c r="J154" s="9">
        <v>6</v>
      </c>
      <c r="K154" s="9">
        <v>3</v>
      </c>
      <c r="L154" s="9">
        <v>0</v>
      </c>
    </row>
    <row r="155" spans="1:12">
      <c r="A155" s="6" t="s">
        <v>282</v>
      </c>
      <c r="B155" s="7" t="s">
        <v>237</v>
      </c>
      <c r="C155" s="8" t="str">
        <f>VLOOKUP(A155,[1]Sheet1!$A$3:$K$161,11,0)</f>
        <v>优秀</v>
      </c>
      <c r="D155" s="9" t="s">
        <v>218</v>
      </c>
      <c r="E155" s="10" t="s">
        <v>71</v>
      </c>
      <c r="F155" s="9">
        <v>4.351</v>
      </c>
      <c r="G155" s="9">
        <v>4.229</v>
      </c>
      <c r="H155" s="9">
        <v>6</v>
      </c>
      <c r="I155" s="9">
        <v>0</v>
      </c>
      <c r="J155" s="9">
        <v>5</v>
      </c>
      <c r="K155" s="9">
        <v>0</v>
      </c>
      <c r="L155" s="9">
        <v>0</v>
      </c>
    </row>
    <row r="156" spans="1:12">
      <c r="A156" s="6" t="s">
        <v>283</v>
      </c>
      <c r="B156" s="7" t="s">
        <v>237</v>
      </c>
      <c r="C156" s="8" t="str">
        <f>VLOOKUP(A156,[1]Sheet1!$A$3:$K$161,11,0)</f>
        <v>合格</v>
      </c>
      <c r="D156" s="9" t="s">
        <v>284</v>
      </c>
      <c r="E156" s="10" t="s">
        <v>71</v>
      </c>
      <c r="F156" s="9">
        <v>4.522</v>
      </c>
      <c r="G156" s="9">
        <v>4.298</v>
      </c>
      <c r="H156" s="9">
        <v>3</v>
      </c>
      <c r="I156" s="9">
        <v>0</v>
      </c>
      <c r="J156" s="9">
        <v>8</v>
      </c>
      <c r="K156" s="9">
        <v>0</v>
      </c>
      <c r="L156" s="9">
        <v>0</v>
      </c>
    </row>
    <row r="157" spans="1:12">
      <c r="A157" s="6" t="s">
        <v>285</v>
      </c>
      <c r="B157" s="7" t="s">
        <v>237</v>
      </c>
      <c r="C157" s="8" t="str">
        <f>VLOOKUP(A157,[1]Sheet1!$A$3:$K$161,11,0)</f>
        <v>合格</v>
      </c>
      <c r="D157" s="9" t="s">
        <v>286</v>
      </c>
      <c r="E157" s="10" t="s">
        <v>71</v>
      </c>
      <c r="F157" s="9">
        <v>4.16</v>
      </c>
      <c r="G157" s="9">
        <v>4.387</v>
      </c>
      <c r="H157" s="9">
        <v>0</v>
      </c>
      <c r="I157" s="9">
        <v>3</v>
      </c>
      <c r="J157" s="9">
        <v>0</v>
      </c>
      <c r="K157" s="9">
        <v>0</v>
      </c>
      <c r="L157" s="9">
        <v>0</v>
      </c>
    </row>
    <row r="158" s="12" customFormat="1" spans="1:12">
      <c r="A158" s="6" t="s">
        <v>287</v>
      </c>
      <c r="B158" s="7" t="s">
        <v>237</v>
      </c>
      <c r="C158" s="8" t="str">
        <f>VLOOKUP(A158,[1]Sheet1!$A$3:$K$161,11,0)</f>
        <v>良好</v>
      </c>
      <c r="D158" s="9" t="s">
        <v>286</v>
      </c>
      <c r="E158" s="10" t="s">
        <v>71</v>
      </c>
      <c r="F158" s="9">
        <v>4.794</v>
      </c>
      <c r="G158" s="9">
        <v>4.469</v>
      </c>
      <c r="H158" s="9">
        <v>6</v>
      </c>
      <c r="I158" s="9">
        <v>0</v>
      </c>
      <c r="J158" s="9">
        <v>3</v>
      </c>
      <c r="K158" s="9">
        <v>0</v>
      </c>
      <c r="L158" s="9">
        <v>7</v>
      </c>
    </row>
    <row r="159" s="12" customFormat="1" spans="1:12">
      <c r="A159" s="6" t="s">
        <v>288</v>
      </c>
      <c r="B159" s="7" t="s">
        <v>237</v>
      </c>
      <c r="C159" s="8" t="str">
        <f>VLOOKUP(A159,[1]Sheet1!$A$3:$K$161,11,0)</f>
        <v>合格</v>
      </c>
      <c r="D159" s="9" t="s">
        <v>289</v>
      </c>
      <c r="E159" s="10" t="s">
        <v>71</v>
      </c>
      <c r="F159" s="9">
        <v>4.019</v>
      </c>
      <c r="G159" s="9">
        <v>4.392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</row>
    <row r="160" spans="1:12">
      <c r="A160" s="6" t="s">
        <v>290</v>
      </c>
      <c r="B160" s="7" t="s">
        <v>237</v>
      </c>
      <c r="C160" s="8" t="str">
        <f>VLOOKUP(A160,[1]Sheet1!$A$3:$K$161,11,0)</f>
        <v>合格</v>
      </c>
      <c r="D160" s="9" t="s">
        <v>291</v>
      </c>
      <c r="E160" s="10" t="s">
        <v>116</v>
      </c>
      <c r="F160" s="9">
        <v>3.826</v>
      </c>
      <c r="G160" s="9">
        <v>3.543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</row>
    <row r="161" spans="1:12">
      <c r="A161" s="6" t="s">
        <v>292</v>
      </c>
      <c r="B161" s="7" t="s">
        <v>237</v>
      </c>
      <c r="C161" s="8" t="str">
        <f>VLOOKUP(A161,[1]Sheet1!$A$3:$K$161,11,0)</f>
        <v>合格</v>
      </c>
      <c r="D161" s="9" t="s">
        <v>293</v>
      </c>
      <c r="E161" s="10" t="s">
        <v>116</v>
      </c>
      <c r="F161" s="9">
        <v>4.193</v>
      </c>
      <c r="G161" s="9">
        <v>4.316</v>
      </c>
      <c r="H161" s="9">
        <v>6</v>
      </c>
      <c r="I161" s="9">
        <v>2</v>
      </c>
      <c r="J161" s="9">
        <v>0</v>
      </c>
      <c r="K161" s="9">
        <v>0</v>
      </c>
      <c r="L161" s="9">
        <v>0</v>
      </c>
    </row>
  </sheetData>
  <sortState ref="A3:L161">
    <sortCondition ref="B3:B161" descending="1"/>
  </sortState>
  <mergeCells count="8">
    <mergeCell ref="H1:L1"/>
    <mergeCell ref="A1:A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G52" sqref="G52"/>
    </sheetView>
  </sheetViews>
  <sheetFormatPr defaultColWidth="9" defaultRowHeight="14.25"/>
  <cols>
    <col min="1" max="1" width="11.5" customWidth="1"/>
    <col min="2" max="2" width="16.125" customWidth="1"/>
    <col min="3" max="3" width="14.625" customWidth="1"/>
    <col min="4" max="4" width="10.25" customWidth="1"/>
    <col min="5" max="5" width="19.375" customWidth="1"/>
    <col min="6" max="6" width="26.25" customWidth="1"/>
    <col min="7" max="7" width="30.625" customWidth="1"/>
    <col min="8" max="8" width="26.25" customWidth="1"/>
    <col min="9" max="9" width="30.625" customWidth="1"/>
    <col min="10" max="14" width="10.25" customWidth="1"/>
  </cols>
  <sheetData>
    <row r="1" s="1" customFormat="1" spans="1:14">
      <c r="A1" s="3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294</v>
      </c>
      <c r="H1" s="4" t="s">
        <v>6</v>
      </c>
      <c r="I1" s="4" t="s">
        <v>295</v>
      </c>
      <c r="J1" s="4" t="s">
        <v>7</v>
      </c>
      <c r="K1" s="4"/>
      <c r="L1" s="4"/>
      <c r="M1" s="4"/>
      <c r="N1" s="4"/>
    </row>
    <row r="2" s="1" customFormat="1" spans="1:14">
      <c r="A2" s="3"/>
      <c r="B2" s="4"/>
      <c r="C2" s="5"/>
      <c r="D2" s="4"/>
      <c r="E2" s="4"/>
      <c r="F2" s="4"/>
      <c r="G2" s="4"/>
      <c r="H2" s="4"/>
      <c r="I2" s="4"/>
      <c r="J2" s="11" t="s">
        <v>8</v>
      </c>
      <c r="K2" s="11" t="s">
        <v>9</v>
      </c>
      <c r="L2" s="11" t="s">
        <v>10</v>
      </c>
      <c r="M2" s="11" t="s">
        <v>11</v>
      </c>
      <c r="N2" s="11" t="s">
        <v>12</v>
      </c>
    </row>
    <row r="3" s="1" customFormat="1" spans="1:14">
      <c r="A3" s="6" t="s">
        <v>255</v>
      </c>
      <c r="B3" s="7" t="s">
        <v>237</v>
      </c>
      <c r="C3" s="8" t="str">
        <f>VLOOKUP(A3,[1]Sheet1!$A$3:$K$161,11,0)</f>
        <v>良好</v>
      </c>
      <c r="D3" s="7" t="s">
        <v>183</v>
      </c>
      <c r="E3" s="10" t="s">
        <v>41</v>
      </c>
      <c r="F3" s="9">
        <v>4.305</v>
      </c>
      <c r="G3" s="9">
        <v>17</v>
      </c>
      <c r="H3" s="9">
        <v>4.693</v>
      </c>
      <c r="I3" s="9">
        <v>1</v>
      </c>
      <c r="J3" s="9">
        <v>6</v>
      </c>
      <c r="K3" s="9">
        <v>1</v>
      </c>
      <c r="L3" s="9">
        <v>2</v>
      </c>
      <c r="M3" s="9">
        <v>0</v>
      </c>
      <c r="N3" s="9">
        <v>0</v>
      </c>
    </row>
    <row r="4" s="1" customFormat="1" spans="1:14">
      <c r="A4" s="6" t="s">
        <v>246</v>
      </c>
      <c r="B4" s="7" t="s">
        <v>237</v>
      </c>
      <c r="C4" s="8" t="str">
        <f>VLOOKUP(A4,[1]Sheet1!$A$3:$K$161,11,0)</f>
        <v>良好</v>
      </c>
      <c r="D4" s="7" t="s">
        <v>247</v>
      </c>
      <c r="E4" s="10" t="s">
        <v>16</v>
      </c>
      <c r="F4" s="9">
        <v>4.539</v>
      </c>
      <c r="G4" s="9">
        <v>3</v>
      </c>
      <c r="H4" s="9">
        <v>4.588</v>
      </c>
      <c r="I4" s="9">
        <v>2</v>
      </c>
      <c r="J4" s="9">
        <v>0</v>
      </c>
      <c r="K4" s="9">
        <v>14</v>
      </c>
      <c r="L4" s="9">
        <v>0</v>
      </c>
      <c r="M4" s="9">
        <v>0</v>
      </c>
      <c r="N4" s="9">
        <v>0</v>
      </c>
    </row>
    <row r="5" s="1" customFormat="1" spans="1:14">
      <c r="A5" s="6" t="s">
        <v>268</v>
      </c>
      <c r="B5" s="7" t="s">
        <v>237</v>
      </c>
      <c r="C5" s="8" t="str">
        <f>VLOOKUP(A5,[1]Sheet1!$A$3:$K$161,11,0)</f>
        <v>良好</v>
      </c>
      <c r="D5" s="7" t="s">
        <v>269</v>
      </c>
      <c r="E5" s="10" t="s">
        <v>41</v>
      </c>
      <c r="F5" s="9">
        <v>4.574</v>
      </c>
      <c r="G5" s="9">
        <v>2</v>
      </c>
      <c r="H5" s="9">
        <v>4.563</v>
      </c>
      <c r="I5" s="9">
        <v>3</v>
      </c>
      <c r="J5" s="9">
        <v>14</v>
      </c>
      <c r="K5" s="9">
        <v>0</v>
      </c>
      <c r="L5" s="9">
        <v>5</v>
      </c>
      <c r="M5" s="9">
        <v>0</v>
      </c>
      <c r="N5" s="9">
        <v>8.5</v>
      </c>
    </row>
    <row r="6" s="1" customFormat="1" spans="1:14">
      <c r="A6" s="6" t="s">
        <v>264</v>
      </c>
      <c r="B6" s="7" t="s">
        <v>237</v>
      </c>
      <c r="C6" s="8" t="str">
        <f>VLOOKUP(A6,[1]Sheet1!$A$3:$K$161,11,0)</f>
        <v>合格</v>
      </c>
      <c r="D6" s="7" t="s">
        <v>60</v>
      </c>
      <c r="E6" s="10" t="s">
        <v>41</v>
      </c>
      <c r="F6" s="9">
        <v>4.484</v>
      </c>
      <c r="G6" s="9">
        <v>5</v>
      </c>
      <c r="H6" s="9">
        <v>4.53</v>
      </c>
      <c r="I6" s="9">
        <v>4</v>
      </c>
      <c r="J6" s="9">
        <v>10</v>
      </c>
      <c r="K6" s="9">
        <v>1</v>
      </c>
      <c r="L6" s="9">
        <v>7</v>
      </c>
      <c r="M6" s="9">
        <v>0</v>
      </c>
      <c r="N6" s="9">
        <v>0</v>
      </c>
    </row>
    <row r="7" s="1" customFormat="1" spans="1:14">
      <c r="A7" s="6" t="s">
        <v>239</v>
      </c>
      <c r="B7" s="7" t="s">
        <v>237</v>
      </c>
      <c r="C7" s="8" t="str">
        <f>VLOOKUP(A7,[1]Sheet1!$A$3:$K$161,11,0)</f>
        <v>合格</v>
      </c>
      <c r="D7" s="7" t="s">
        <v>240</v>
      </c>
      <c r="E7" s="10" t="s">
        <v>16</v>
      </c>
      <c r="F7" s="9">
        <v>4.429</v>
      </c>
      <c r="G7" s="9">
        <v>9</v>
      </c>
      <c r="H7" s="9">
        <v>4.514</v>
      </c>
      <c r="I7" s="9">
        <v>5</v>
      </c>
      <c r="J7" s="9">
        <v>6</v>
      </c>
      <c r="K7" s="9">
        <v>0</v>
      </c>
      <c r="L7" s="9">
        <v>2</v>
      </c>
      <c r="M7" s="9">
        <v>3</v>
      </c>
      <c r="N7" s="9">
        <v>0</v>
      </c>
    </row>
    <row r="8" s="1" customFormat="1" spans="1:14">
      <c r="A8" s="6" t="s">
        <v>279</v>
      </c>
      <c r="B8" s="7" t="s">
        <v>237</v>
      </c>
      <c r="C8" s="8" t="str">
        <f>VLOOKUP(A8,[1]Sheet1!$A$3:$K$161,11,0)</f>
        <v>良好</v>
      </c>
      <c r="D8" s="7" t="s">
        <v>280</v>
      </c>
      <c r="E8" s="10" t="s">
        <v>71</v>
      </c>
      <c r="F8" s="9">
        <v>4.369</v>
      </c>
      <c r="G8" s="9">
        <v>13</v>
      </c>
      <c r="H8" s="9">
        <v>4.492</v>
      </c>
      <c r="I8" s="9">
        <v>6</v>
      </c>
      <c r="J8" s="9">
        <v>6</v>
      </c>
      <c r="K8" s="9">
        <v>0</v>
      </c>
      <c r="L8" s="9">
        <v>2</v>
      </c>
      <c r="M8" s="9">
        <v>0</v>
      </c>
      <c r="N8" s="9">
        <v>0</v>
      </c>
    </row>
    <row r="9" s="1" customFormat="1" spans="1:14">
      <c r="A9" s="6" t="s">
        <v>287</v>
      </c>
      <c r="B9" s="7" t="s">
        <v>237</v>
      </c>
      <c r="C9" s="8" t="str">
        <f>VLOOKUP(A9,[1]Sheet1!$A$3:$K$161,11,0)</f>
        <v>良好</v>
      </c>
      <c r="D9" s="7" t="s">
        <v>286</v>
      </c>
      <c r="E9" s="10" t="s">
        <v>71</v>
      </c>
      <c r="F9" s="9">
        <v>4.794</v>
      </c>
      <c r="G9" s="9">
        <v>1</v>
      </c>
      <c r="H9" s="9">
        <v>4.469</v>
      </c>
      <c r="I9" s="9">
        <v>7</v>
      </c>
      <c r="J9" s="9">
        <v>6</v>
      </c>
      <c r="K9" s="9">
        <v>0</v>
      </c>
      <c r="L9" s="9">
        <v>3</v>
      </c>
      <c r="M9" s="9">
        <v>0</v>
      </c>
      <c r="N9" s="9">
        <v>7</v>
      </c>
    </row>
    <row r="10" s="1" customFormat="1" spans="1:14">
      <c r="A10" s="6" t="s">
        <v>242</v>
      </c>
      <c r="B10" s="7" t="s">
        <v>237</v>
      </c>
      <c r="C10" s="8" t="str">
        <f>VLOOKUP(A10,[1]Sheet1!$A$3:$K$161,11,0)</f>
        <v>优秀</v>
      </c>
      <c r="D10" s="7" t="s">
        <v>243</v>
      </c>
      <c r="E10" s="10" t="s">
        <v>16</v>
      </c>
      <c r="F10" s="9">
        <v>4.438</v>
      </c>
      <c r="G10" s="9">
        <v>8</v>
      </c>
      <c r="H10" s="9">
        <v>4.469</v>
      </c>
      <c r="I10" s="9">
        <v>7</v>
      </c>
      <c r="J10" s="9">
        <v>10</v>
      </c>
      <c r="K10" s="9">
        <v>22</v>
      </c>
      <c r="L10" s="9">
        <v>3</v>
      </c>
      <c r="M10" s="9">
        <v>3</v>
      </c>
      <c r="N10" s="9">
        <v>0</v>
      </c>
    </row>
    <row r="11" s="1" customFormat="1" spans="1:14">
      <c r="A11" s="6" t="s">
        <v>263</v>
      </c>
      <c r="B11" s="7" t="s">
        <v>237</v>
      </c>
      <c r="C11" s="8" t="str">
        <f>VLOOKUP(A11,[1]Sheet1!$A$3:$K$161,11,0)</f>
        <v>优秀</v>
      </c>
      <c r="D11" s="7" t="s">
        <v>60</v>
      </c>
      <c r="E11" s="10" t="s">
        <v>41</v>
      </c>
      <c r="F11" s="9">
        <v>4.203</v>
      </c>
      <c r="G11" s="9">
        <v>26</v>
      </c>
      <c r="H11" s="9">
        <v>4.467</v>
      </c>
      <c r="I11" s="9">
        <v>9</v>
      </c>
      <c r="J11" s="9">
        <v>0</v>
      </c>
      <c r="K11" s="9">
        <v>0</v>
      </c>
      <c r="L11" s="9">
        <v>5</v>
      </c>
      <c r="M11" s="9">
        <v>0</v>
      </c>
      <c r="N11" s="9">
        <v>7</v>
      </c>
    </row>
    <row r="12" s="1" customFormat="1" spans="1:14">
      <c r="A12" s="6" t="s">
        <v>281</v>
      </c>
      <c r="B12" s="7" t="s">
        <v>237</v>
      </c>
      <c r="C12" s="8" t="str">
        <f>VLOOKUP(A12,[1]Sheet1!$A$3:$K$161,11,0)</f>
        <v>合格</v>
      </c>
      <c r="D12" s="7" t="s">
        <v>91</v>
      </c>
      <c r="E12" s="10" t="s">
        <v>71</v>
      </c>
      <c r="F12" s="9">
        <v>4.38</v>
      </c>
      <c r="G12" s="9">
        <v>10</v>
      </c>
      <c r="H12" s="9">
        <v>4.464</v>
      </c>
      <c r="I12" s="9">
        <v>10</v>
      </c>
      <c r="J12" s="9">
        <v>0</v>
      </c>
      <c r="K12" s="9">
        <v>8</v>
      </c>
      <c r="L12" s="9">
        <v>6</v>
      </c>
      <c r="M12" s="9">
        <v>3</v>
      </c>
      <c r="N12" s="9">
        <v>0</v>
      </c>
    </row>
    <row r="13" s="1" customFormat="1" spans="1:14">
      <c r="A13" s="6" t="s">
        <v>248</v>
      </c>
      <c r="B13" s="7" t="s">
        <v>237</v>
      </c>
      <c r="C13" s="8" t="str">
        <f>VLOOKUP(A13,[1]Sheet1!$A$3:$K$161,11,0)</f>
        <v>良好</v>
      </c>
      <c r="D13" s="7" t="s">
        <v>129</v>
      </c>
      <c r="E13" s="10" t="s">
        <v>41</v>
      </c>
      <c r="F13" s="9">
        <v>4.459</v>
      </c>
      <c r="G13" s="9">
        <v>6</v>
      </c>
      <c r="H13" s="9">
        <v>4.451</v>
      </c>
      <c r="I13" s="9">
        <v>11</v>
      </c>
      <c r="J13" s="9">
        <v>0</v>
      </c>
      <c r="K13" s="9">
        <v>0</v>
      </c>
      <c r="L13" s="9">
        <v>3</v>
      </c>
      <c r="M13" s="9">
        <v>3</v>
      </c>
      <c r="N13" s="9">
        <v>0</v>
      </c>
    </row>
    <row r="14" s="1" customFormat="1" spans="1:14">
      <c r="A14" s="6" t="s">
        <v>253</v>
      </c>
      <c r="B14" s="7" t="s">
        <v>237</v>
      </c>
      <c r="C14" s="8" t="str">
        <f>VLOOKUP(A14,[1]Sheet1!$A$3:$K$161,11,0)</f>
        <v>良好</v>
      </c>
      <c r="D14" s="7" t="s">
        <v>254</v>
      </c>
      <c r="E14" s="10" t="s">
        <v>41</v>
      </c>
      <c r="F14" s="9">
        <v>4.255</v>
      </c>
      <c r="G14" s="9">
        <v>22</v>
      </c>
      <c r="H14" s="9">
        <v>4.444</v>
      </c>
      <c r="I14" s="9">
        <v>12</v>
      </c>
      <c r="J14" s="9">
        <v>6</v>
      </c>
      <c r="K14" s="9">
        <v>3</v>
      </c>
      <c r="L14" s="9">
        <v>5</v>
      </c>
      <c r="M14" s="9">
        <v>3</v>
      </c>
      <c r="N14" s="9">
        <v>0</v>
      </c>
    </row>
    <row r="15" s="1" customFormat="1" spans="1:14">
      <c r="A15" s="6" t="s">
        <v>272</v>
      </c>
      <c r="B15" s="7" t="s">
        <v>237</v>
      </c>
      <c r="C15" s="8" t="str">
        <f>VLOOKUP(A15,[1]Sheet1!$A$3:$K$161,11,0)</f>
        <v>合格</v>
      </c>
      <c r="D15" s="7" t="s">
        <v>273</v>
      </c>
      <c r="E15" s="10" t="s">
        <v>71</v>
      </c>
      <c r="F15" s="9">
        <v>1.188</v>
      </c>
      <c r="G15" s="9">
        <v>39</v>
      </c>
      <c r="H15" s="9">
        <v>4.437</v>
      </c>
      <c r="I15" s="9">
        <v>13</v>
      </c>
      <c r="J15" s="9">
        <v>0</v>
      </c>
      <c r="K15" s="9">
        <v>0</v>
      </c>
      <c r="L15" s="9">
        <v>1</v>
      </c>
      <c r="M15" s="9">
        <v>0</v>
      </c>
      <c r="N15" s="9">
        <v>0</v>
      </c>
    </row>
    <row r="16" s="1" customFormat="1" spans="1:14">
      <c r="A16" s="6" t="s">
        <v>258</v>
      </c>
      <c r="B16" s="7" t="s">
        <v>237</v>
      </c>
      <c r="C16" s="8" t="str">
        <f>VLOOKUP(A16,[1]Sheet1!$A$3:$K$161,11,0)</f>
        <v>良好</v>
      </c>
      <c r="D16" s="7" t="s">
        <v>257</v>
      </c>
      <c r="E16" s="10" t="s">
        <v>41</v>
      </c>
      <c r="F16" s="9">
        <v>4.193</v>
      </c>
      <c r="G16" s="9">
        <v>27</v>
      </c>
      <c r="H16" s="9">
        <v>4.422</v>
      </c>
      <c r="I16" s="9">
        <v>14</v>
      </c>
      <c r="J16" s="9">
        <v>0</v>
      </c>
      <c r="K16" s="9">
        <v>3</v>
      </c>
      <c r="L16" s="9">
        <v>0</v>
      </c>
      <c r="M16" s="9">
        <v>0</v>
      </c>
      <c r="N16" s="9">
        <v>0</v>
      </c>
    </row>
    <row r="17" s="1" customFormat="1" spans="1:14">
      <c r="A17" s="6" t="s">
        <v>238</v>
      </c>
      <c r="B17" s="7" t="s">
        <v>237</v>
      </c>
      <c r="C17" s="8" t="str">
        <f>VLOOKUP(A17,[1]Sheet1!$A$3:$K$161,11,0)</f>
        <v>良好</v>
      </c>
      <c r="D17" s="7" t="s">
        <v>171</v>
      </c>
      <c r="E17" s="10" t="s">
        <v>16</v>
      </c>
      <c r="F17" s="9">
        <v>4.377</v>
      </c>
      <c r="G17" s="9">
        <v>11</v>
      </c>
      <c r="H17" s="9">
        <v>4.41</v>
      </c>
      <c r="I17" s="9">
        <v>15</v>
      </c>
      <c r="J17" s="9">
        <v>0</v>
      </c>
      <c r="K17" s="9">
        <v>0</v>
      </c>
      <c r="L17" s="9">
        <v>6</v>
      </c>
      <c r="M17" s="9">
        <v>0</v>
      </c>
      <c r="N17" s="9">
        <v>4.5</v>
      </c>
    </row>
    <row r="18" s="1" customFormat="1" spans="1:14">
      <c r="A18" s="6" t="s">
        <v>256</v>
      </c>
      <c r="B18" s="7" t="s">
        <v>237</v>
      </c>
      <c r="C18" s="8" t="str">
        <f>VLOOKUP(A18,[1]Sheet1!$A$3:$K$161,11,0)</f>
        <v>合格</v>
      </c>
      <c r="D18" s="7" t="s">
        <v>257</v>
      </c>
      <c r="E18" s="10" t="s">
        <v>41</v>
      </c>
      <c r="F18" s="9">
        <v>4.363</v>
      </c>
      <c r="G18" s="9">
        <v>14</v>
      </c>
      <c r="H18" s="9">
        <v>4.408</v>
      </c>
      <c r="I18" s="9">
        <v>16</v>
      </c>
      <c r="J18" s="9">
        <v>0</v>
      </c>
      <c r="K18" s="9">
        <v>0</v>
      </c>
      <c r="L18" s="9">
        <v>0</v>
      </c>
      <c r="M18" s="9">
        <v>0</v>
      </c>
      <c r="N18" s="9">
        <v>3</v>
      </c>
    </row>
    <row r="19" s="1" customFormat="1" spans="1:14">
      <c r="A19" s="6" t="s">
        <v>274</v>
      </c>
      <c r="B19" s="7" t="s">
        <v>237</v>
      </c>
      <c r="C19" s="8" t="str">
        <f>VLOOKUP(A19,[1]Sheet1!$A$3:$K$161,11,0)</f>
        <v>合格</v>
      </c>
      <c r="D19" s="7" t="s">
        <v>273</v>
      </c>
      <c r="E19" s="10" t="s">
        <v>71</v>
      </c>
      <c r="F19" s="9">
        <v>4.257</v>
      </c>
      <c r="G19" s="9">
        <v>21</v>
      </c>
      <c r="H19" s="9">
        <v>4.399</v>
      </c>
      <c r="I19" s="9">
        <v>17</v>
      </c>
      <c r="J19" s="9">
        <v>3</v>
      </c>
      <c r="K19" s="9">
        <v>0</v>
      </c>
      <c r="L19" s="9">
        <v>0</v>
      </c>
      <c r="M19" s="9">
        <v>3</v>
      </c>
      <c r="N19" s="9">
        <v>0</v>
      </c>
    </row>
    <row r="20" s="1" customFormat="1" spans="1:14">
      <c r="A20" s="6" t="s">
        <v>288</v>
      </c>
      <c r="B20" s="7" t="s">
        <v>237</v>
      </c>
      <c r="C20" s="8" t="str">
        <f>VLOOKUP(A20,[1]Sheet1!$A$3:$K$161,11,0)</f>
        <v>合格</v>
      </c>
      <c r="D20" s="7" t="s">
        <v>289</v>
      </c>
      <c r="E20" s="10" t="s">
        <v>71</v>
      </c>
      <c r="F20" s="9">
        <v>4.019</v>
      </c>
      <c r="G20" s="9">
        <v>34</v>
      </c>
      <c r="H20" s="9">
        <v>4.392</v>
      </c>
      <c r="I20" s="9">
        <v>18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</row>
    <row r="21" s="1" customFormat="1" spans="1:14">
      <c r="A21" s="6" t="s">
        <v>261</v>
      </c>
      <c r="B21" s="7" t="s">
        <v>237</v>
      </c>
      <c r="C21" s="8" t="str">
        <f>VLOOKUP(A21,[1]Sheet1!$A$3:$K$161,11,0)</f>
        <v>合格</v>
      </c>
      <c r="D21" s="7" t="s">
        <v>187</v>
      </c>
      <c r="E21" s="10" t="s">
        <v>41</v>
      </c>
      <c r="F21" s="9">
        <v>4.275</v>
      </c>
      <c r="G21" s="9">
        <v>19</v>
      </c>
      <c r="H21" s="9">
        <v>4.389</v>
      </c>
      <c r="I21" s="9">
        <v>19</v>
      </c>
      <c r="J21" s="9">
        <v>3</v>
      </c>
      <c r="K21" s="9">
        <v>2</v>
      </c>
      <c r="L21" s="9">
        <v>0</v>
      </c>
      <c r="M21" s="9">
        <v>3</v>
      </c>
      <c r="N21" s="9">
        <v>0</v>
      </c>
    </row>
    <row r="22" s="1" customFormat="1" spans="1:14">
      <c r="A22" s="6" t="s">
        <v>285</v>
      </c>
      <c r="B22" s="7" t="s">
        <v>237</v>
      </c>
      <c r="C22" s="8" t="str">
        <f>VLOOKUP(A22,[1]Sheet1!$A$3:$K$161,11,0)</f>
        <v>合格</v>
      </c>
      <c r="D22" s="7" t="s">
        <v>286</v>
      </c>
      <c r="E22" s="10" t="s">
        <v>71</v>
      </c>
      <c r="F22" s="9">
        <v>4.16</v>
      </c>
      <c r="G22" s="9">
        <v>30</v>
      </c>
      <c r="H22" s="9">
        <v>4.387</v>
      </c>
      <c r="I22" s="9">
        <v>20</v>
      </c>
      <c r="J22" s="9">
        <v>0</v>
      </c>
      <c r="K22" s="9">
        <v>3</v>
      </c>
      <c r="L22" s="9">
        <v>0</v>
      </c>
      <c r="M22" s="9">
        <v>0</v>
      </c>
      <c r="N22" s="9">
        <v>0</v>
      </c>
    </row>
    <row r="23" s="1" customFormat="1" spans="1:14">
      <c r="A23" s="6" t="s">
        <v>241</v>
      </c>
      <c r="B23" s="7" t="s">
        <v>237</v>
      </c>
      <c r="C23" s="8" t="str">
        <f>VLOOKUP(A23,[1]Sheet1!$A$3:$K$161,11,0)</f>
        <v>合格</v>
      </c>
      <c r="D23" s="7" t="s">
        <v>174</v>
      </c>
      <c r="E23" s="10" t="s">
        <v>16</v>
      </c>
      <c r="F23" s="9">
        <v>4.166</v>
      </c>
      <c r="G23" s="9">
        <v>29</v>
      </c>
      <c r="H23" s="9">
        <v>4.365</v>
      </c>
      <c r="I23" s="9">
        <v>21</v>
      </c>
      <c r="J23" s="9">
        <v>0</v>
      </c>
      <c r="K23" s="9">
        <v>0</v>
      </c>
      <c r="L23" s="9">
        <v>2</v>
      </c>
      <c r="M23" s="9">
        <v>0</v>
      </c>
      <c r="N23" s="9">
        <v>107</v>
      </c>
    </row>
    <row r="24" s="1" customFormat="1" spans="1:14">
      <c r="A24" s="6" t="s">
        <v>262</v>
      </c>
      <c r="B24" s="7" t="s">
        <v>237</v>
      </c>
      <c r="C24" s="8" t="str">
        <f>VLOOKUP(A24,[1]Sheet1!$A$3:$K$161,11,0)</f>
        <v>优秀</v>
      </c>
      <c r="D24" s="7" t="s">
        <v>187</v>
      </c>
      <c r="E24" s="10" t="s">
        <v>41</v>
      </c>
      <c r="F24" s="9">
        <v>4.254</v>
      </c>
      <c r="G24" s="9">
        <v>23</v>
      </c>
      <c r="H24" s="9">
        <v>4.344</v>
      </c>
      <c r="I24" s="9">
        <v>22</v>
      </c>
      <c r="J24" s="9">
        <v>0</v>
      </c>
      <c r="K24" s="9">
        <v>0</v>
      </c>
      <c r="L24" s="9">
        <v>1</v>
      </c>
      <c r="M24" s="9">
        <v>3</v>
      </c>
      <c r="N24" s="9">
        <v>0</v>
      </c>
    </row>
    <row r="25" s="1" customFormat="1" spans="1:14">
      <c r="A25" s="6" t="s">
        <v>236</v>
      </c>
      <c r="B25" s="7" t="s">
        <v>237</v>
      </c>
      <c r="C25" s="8" t="str">
        <f>VLOOKUP(A25,[1]Sheet1!$A$3:$K$161,11,0)</f>
        <v>良好</v>
      </c>
      <c r="D25" s="7" t="s">
        <v>18</v>
      </c>
      <c r="E25" s="10" t="s">
        <v>16</v>
      </c>
      <c r="F25" s="9">
        <v>4.232</v>
      </c>
      <c r="G25" s="9">
        <v>24</v>
      </c>
      <c r="H25" s="9">
        <v>4.335</v>
      </c>
      <c r="I25" s="9">
        <v>23</v>
      </c>
      <c r="J25" s="9">
        <v>3</v>
      </c>
      <c r="K25" s="9">
        <v>0</v>
      </c>
      <c r="L25" s="9">
        <v>7</v>
      </c>
      <c r="M25" s="9">
        <v>3</v>
      </c>
      <c r="N25" s="9">
        <v>0</v>
      </c>
    </row>
    <row r="26" s="1" customFormat="1" spans="1:14">
      <c r="A26" s="6" t="s">
        <v>245</v>
      </c>
      <c r="B26" s="7" t="s">
        <v>237</v>
      </c>
      <c r="C26" s="8" t="str">
        <f>VLOOKUP(A26,[1]Sheet1!$A$3:$K$161,11,0)</f>
        <v>良好</v>
      </c>
      <c r="D26" s="7" t="s">
        <v>38</v>
      </c>
      <c r="E26" s="10" t="s">
        <v>16</v>
      </c>
      <c r="F26" s="9">
        <v>4.37</v>
      </c>
      <c r="G26" s="9">
        <v>12</v>
      </c>
      <c r="H26" s="9">
        <v>4.33</v>
      </c>
      <c r="I26" s="9">
        <v>24</v>
      </c>
      <c r="J26" s="9">
        <v>3</v>
      </c>
      <c r="K26" s="9">
        <v>0</v>
      </c>
      <c r="L26" s="9">
        <v>2</v>
      </c>
      <c r="M26" s="9">
        <v>3</v>
      </c>
      <c r="N26" s="9">
        <v>0</v>
      </c>
    </row>
    <row r="27" s="1" customFormat="1" spans="1:14">
      <c r="A27" s="6" t="s">
        <v>244</v>
      </c>
      <c r="B27" s="7" t="s">
        <v>237</v>
      </c>
      <c r="C27" s="8" t="str">
        <f>VLOOKUP(A27,[1]Sheet1!$A$3:$K$161,11,0)</f>
        <v>合格</v>
      </c>
      <c r="D27" s="7" t="s">
        <v>243</v>
      </c>
      <c r="E27" s="10" t="s">
        <v>16</v>
      </c>
      <c r="F27" s="9">
        <v>4.263</v>
      </c>
      <c r="G27" s="9">
        <v>20</v>
      </c>
      <c r="H27" s="9">
        <v>4.32</v>
      </c>
      <c r="I27" s="9">
        <v>25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</row>
    <row r="28" s="1" customFormat="1" spans="1:14">
      <c r="A28" s="6" t="s">
        <v>292</v>
      </c>
      <c r="B28" s="7" t="s">
        <v>237</v>
      </c>
      <c r="C28" s="8" t="str">
        <f>VLOOKUP(A28,[1]Sheet1!$A$3:$K$161,11,0)</f>
        <v>合格</v>
      </c>
      <c r="D28" s="7" t="s">
        <v>293</v>
      </c>
      <c r="E28" s="10" t="s">
        <v>116</v>
      </c>
      <c r="F28" s="9">
        <v>4.193</v>
      </c>
      <c r="G28" s="9">
        <v>27</v>
      </c>
      <c r="H28" s="9">
        <v>4.316</v>
      </c>
      <c r="I28" s="9">
        <v>26</v>
      </c>
      <c r="J28" s="9">
        <v>6</v>
      </c>
      <c r="K28" s="9">
        <v>2</v>
      </c>
      <c r="L28" s="9">
        <v>0</v>
      </c>
      <c r="M28" s="9">
        <v>0</v>
      </c>
      <c r="N28" s="9">
        <v>0</v>
      </c>
    </row>
    <row r="29" s="1" customFormat="1" spans="1:14">
      <c r="A29" s="6" t="s">
        <v>283</v>
      </c>
      <c r="B29" s="7" t="s">
        <v>237</v>
      </c>
      <c r="C29" s="8" t="str">
        <f>VLOOKUP(A29,[1]Sheet1!$A$3:$K$161,11,0)</f>
        <v>合格</v>
      </c>
      <c r="D29" s="7" t="s">
        <v>284</v>
      </c>
      <c r="E29" s="10" t="s">
        <v>71</v>
      </c>
      <c r="F29" s="9">
        <v>4.522</v>
      </c>
      <c r="G29" s="9">
        <v>4</v>
      </c>
      <c r="H29" s="9">
        <v>4.298</v>
      </c>
      <c r="I29" s="9">
        <v>27</v>
      </c>
      <c r="J29" s="9">
        <v>3</v>
      </c>
      <c r="K29" s="9">
        <v>0</v>
      </c>
      <c r="L29" s="9">
        <v>8</v>
      </c>
      <c r="M29" s="9">
        <v>0</v>
      </c>
      <c r="N29" s="9">
        <v>0</v>
      </c>
    </row>
    <row r="30" s="1" customFormat="1" spans="1:14">
      <c r="A30" s="6" t="s">
        <v>249</v>
      </c>
      <c r="B30" s="7" t="s">
        <v>237</v>
      </c>
      <c r="C30" s="8" t="str">
        <f>VLOOKUP(A30,[1]Sheet1!$A$3:$K$161,11,0)</f>
        <v>合格</v>
      </c>
      <c r="D30" s="7" t="s">
        <v>129</v>
      </c>
      <c r="E30" s="10" t="s">
        <v>41</v>
      </c>
      <c r="F30" s="9">
        <v>4.276</v>
      </c>
      <c r="G30" s="9">
        <v>18</v>
      </c>
      <c r="H30" s="9">
        <v>4.269</v>
      </c>
      <c r="I30" s="9">
        <v>28</v>
      </c>
      <c r="J30" s="9">
        <v>3</v>
      </c>
      <c r="K30" s="9">
        <v>10</v>
      </c>
      <c r="L30" s="9">
        <v>1</v>
      </c>
      <c r="M30" s="9">
        <v>3</v>
      </c>
      <c r="N30" s="9">
        <v>0</v>
      </c>
    </row>
    <row r="31" s="1" customFormat="1" spans="1:14">
      <c r="A31" s="6" t="s">
        <v>271</v>
      </c>
      <c r="B31" s="7" t="s">
        <v>237</v>
      </c>
      <c r="C31" s="8" t="str">
        <f>VLOOKUP(A31,[1]Sheet1!$A$3:$K$161,11,0)</f>
        <v>优秀</v>
      </c>
      <c r="D31" s="7" t="s">
        <v>141</v>
      </c>
      <c r="E31" s="10" t="s">
        <v>71</v>
      </c>
      <c r="F31" s="9">
        <v>3.326</v>
      </c>
      <c r="G31" s="9">
        <v>38</v>
      </c>
      <c r="H31" s="9">
        <v>4.25</v>
      </c>
      <c r="I31" s="9">
        <v>29</v>
      </c>
      <c r="J31" s="9">
        <v>10</v>
      </c>
      <c r="K31" s="9">
        <v>0</v>
      </c>
      <c r="L31" s="9">
        <v>0</v>
      </c>
      <c r="M31" s="9">
        <v>0</v>
      </c>
      <c r="N31" s="9">
        <v>0</v>
      </c>
    </row>
    <row r="32" s="1" customFormat="1" spans="1:14">
      <c r="A32" s="6" t="s">
        <v>282</v>
      </c>
      <c r="B32" s="7" t="s">
        <v>237</v>
      </c>
      <c r="C32" s="8" t="str">
        <f>VLOOKUP(A32,[1]Sheet1!$A$3:$K$161,11,0)</f>
        <v>优秀</v>
      </c>
      <c r="D32" s="7" t="s">
        <v>218</v>
      </c>
      <c r="E32" s="10" t="s">
        <v>71</v>
      </c>
      <c r="F32" s="9">
        <v>4.351</v>
      </c>
      <c r="G32" s="9">
        <v>15</v>
      </c>
      <c r="H32" s="9">
        <v>4.229</v>
      </c>
      <c r="I32" s="9">
        <v>30</v>
      </c>
      <c r="J32" s="9">
        <v>6</v>
      </c>
      <c r="K32" s="9">
        <v>0</v>
      </c>
      <c r="L32" s="9">
        <v>5</v>
      </c>
      <c r="M32" s="9">
        <v>0</v>
      </c>
      <c r="N32" s="9">
        <v>0</v>
      </c>
    </row>
    <row r="33" s="1" customFormat="1" spans="1:14">
      <c r="A33" s="6" t="s">
        <v>266</v>
      </c>
      <c r="B33" s="7" t="s">
        <v>237</v>
      </c>
      <c r="C33" s="8" t="str">
        <f>VLOOKUP(A33,[1]Sheet1!$A$3:$K$161,11,0)</f>
        <v>合格</v>
      </c>
      <c r="D33" s="7" t="s">
        <v>267</v>
      </c>
      <c r="E33" s="10" t="s">
        <v>41</v>
      </c>
      <c r="F33" s="9">
        <v>3.997</v>
      </c>
      <c r="G33" s="9">
        <v>35</v>
      </c>
      <c r="H33" s="9">
        <v>4.217</v>
      </c>
      <c r="I33" s="9">
        <v>31</v>
      </c>
      <c r="J33" s="9">
        <v>0</v>
      </c>
      <c r="K33" s="9">
        <v>3</v>
      </c>
      <c r="L33" s="9">
        <v>2</v>
      </c>
      <c r="M33" s="9">
        <v>0</v>
      </c>
      <c r="N33" s="9">
        <v>0</v>
      </c>
    </row>
    <row r="34" s="1" customFormat="1" spans="1:14">
      <c r="A34" s="6" t="s">
        <v>270</v>
      </c>
      <c r="B34" s="7" t="s">
        <v>237</v>
      </c>
      <c r="C34" s="8" t="str">
        <f>VLOOKUP(A34,[1]Sheet1!$A$3:$K$161,11,0)</f>
        <v>合格</v>
      </c>
      <c r="D34" s="7" t="s">
        <v>66</v>
      </c>
      <c r="E34" s="10" t="s">
        <v>41</v>
      </c>
      <c r="F34" s="9">
        <v>4.217</v>
      </c>
      <c r="G34" s="9">
        <v>25</v>
      </c>
      <c r="H34" s="9">
        <v>4.198</v>
      </c>
      <c r="I34" s="9">
        <v>32</v>
      </c>
      <c r="J34" s="9">
        <v>3</v>
      </c>
      <c r="K34" s="9">
        <v>0</v>
      </c>
      <c r="L34" s="9">
        <v>0</v>
      </c>
      <c r="M34" s="9">
        <v>0</v>
      </c>
      <c r="N34" s="9">
        <v>0</v>
      </c>
    </row>
    <row r="35" s="1" customFormat="1" spans="1:14">
      <c r="A35" s="6" t="s">
        <v>277</v>
      </c>
      <c r="B35" s="7" t="s">
        <v>237</v>
      </c>
      <c r="C35" s="8" t="str">
        <f>VLOOKUP(A35,[1]Sheet1!$A$3:$K$161,11,0)</f>
        <v>合格</v>
      </c>
      <c r="D35" s="7" t="s">
        <v>278</v>
      </c>
      <c r="E35" s="10" t="s">
        <v>71</v>
      </c>
      <c r="F35" s="9">
        <v>4.334</v>
      </c>
      <c r="G35" s="9">
        <v>16</v>
      </c>
      <c r="H35" s="9">
        <v>4.179</v>
      </c>
      <c r="I35" s="9">
        <v>33</v>
      </c>
      <c r="J35" s="9">
        <v>0</v>
      </c>
      <c r="K35" s="9">
        <v>1</v>
      </c>
      <c r="L35" s="9">
        <v>0</v>
      </c>
      <c r="M35" s="9">
        <v>0</v>
      </c>
      <c r="N35" s="9">
        <v>0</v>
      </c>
    </row>
    <row r="36" s="1" customFormat="1" spans="1:14">
      <c r="A36" s="6" t="s">
        <v>252</v>
      </c>
      <c r="B36" s="7" t="s">
        <v>237</v>
      </c>
      <c r="C36" s="8" t="str">
        <f>VLOOKUP(A36,[1]Sheet1!$A$3:$K$161,11,0)</f>
        <v>优秀</v>
      </c>
      <c r="D36" s="7" t="s">
        <v>43</v>
      </c>
      <c r="E36" s="10" t="s">
        <v>41</v>
      </c>
      <c r="F36" s="9">
        <v>4.131</v>
      </c>
      <c r="G36" s="9">
        <v>31</v>
      </c>
      <c r="H36" s="9">
        <v>4.122</v>
      </c>
      <c r="I36" s="9">
        <v>34</v>
      </c>
      <c r="J36" s="9">
        <v>0</v>
      </c>
      <c r="K36" s="9">
        <v>0</v>
      </c>
      <c r="L36" s="9">
        <v>1</v>
      </c>
      <c r="M36" s="9">
        <v>0</v>
      </c>
      <c r="N36" s="9">
        <v>0</v>
      </c>
    </row>
    <row r="37" s="1" customFormat="1" spans="1:14">
      <c r="A37" s="6" t="s">
        <v>275</v>
      </c>
      <c r="B37" s="7" t="s">
        <v>237</v>
      </c>
      <c r="C37" s="8" t="str">
        <f>VLOOKUP(A37,[1]Sheet1!$A$3:$K$161,11,0)</f>
        <v>合格</v>
      </c>
      <c r="D37" s="7" t="s">
        <v>276</v>
      </c>
      <c r="E37" s="10" t="s">
        <v>71</v>
      </c>
      <c r="F37" s="9">
        <v>4.108</v>
      </c>
      <c r="G37" s="9">
        <v>33</v>
      </c>
      <c r="H37" s="9">
        <v>3.999</v>
      </c>
      <c r="I37" s="9">
        <v>35</v>
      </c>
      <c r="J37" s="9">
        <v>3</v>
      </c>
      <c r="K37" s="9">
        <v>0</v>
      </c>
      <c r="L37" s="9">
        <v>1</v>
      </c>
      <c r="M37" s="9">
        <v>0</v>
      </c>
      <c r="N37" s="9">
        <v>0</v>
      </c>
    </row>
    <row r="38" s="12" customFormat="1" spans="1:14">
      <c r="A38" s="6" t="s">
        <v>250</v>
      </c>
      <c r="B38" s="7" t="s">
        <v>237</v>
      </c>
      <c r="C38" s="8" t="str">
        <f>VLOOKUP(A38,[1]Sheet1!$A$3:$K$161,11,0)</f>
        <v>优秀</v>
      </c>
      <c r="D38" s="7" t="s">
        <v>251</v>
      </c>
      <c r="E38" s="10" t="s">
        <v>41</v>
      </c>
      <c r="F38" s="9">
        <v>4.439</v>
      </c>
      <c r="G38" s="9">
        <v>7</v>
      </c>
      <c r="H38" s="9">
        <v>3.709</v>
      </c>
      <c r="I38" s="9">
        <v>36</v>
      </c>
      <c r="J38" s="9">
        <v>10</v>
      </c>
      <c r="K38" s="9">
        <v>0</v>
      </c>
      <c r="L38" s="9">
        <v>2</v>
      </c>
      <c r="M38" s="9">
        <v>0</v>
      </c>
      <c r="N38" s="9">
        <v>0</v>
      </c>
    </row>
    <row r="39" s="12" customFormat="1" spans="1:14">
      <c r="A39" s="6" t="s">
        <v>265</v>
      </c>
      <c r="B39" s="7" t="s">
        <v>237</v>
      </c>
      <c r="C39" s="8" t="str">
        <f>VLOOKUP(A39,[1]Sheet1!$A$3:$K$161,11,0)</f>
        <v>合格</v>
      </c>
      <c r="D39" s="7" t="s">
        <v>62</v>
      </c>
      <c r="E39" s="10" t="s">
        <v>41</v>
      </c>
      <c r="F39" s="9">
        <v>3.432</v>
      </c>
      <c r="G39" s="9">
        <v>37</v>
      </c>
      <c r="H39" s="9">
        <v>3.612</v>
      </c>
      <c r="I39" s="9">
        <v>37</v>
      </c>
      <c r="J39" s="9">
        <v>3</v>
      </c>
      <c r="K39" s="9">
        <v>0</v>
      </c>
      <c r="L39" s="9">
        <v>0</v>
      </c>
      <c r="M39" s="9">
        <v>0</v>
      </c>
      <c r="N39" s="9">
        <v>0</v>
      </c>
    </row>
    <row r="40" s="1" customFormat="1" spans="1:14">
      <c r="A40" s="6" t="s">
        <v>290</v>
      </c>
      <c r="B40" s="7" t="s">
        <v>237</v>
      </c>
      <c r="C40" s="8" t="str">
        <f>VLOOKUP(A40,[1]Sheet1!$A$3:$K$161,11,0)</f>
        <v>合格</v>
      </c>
      <c r="D40" s="7" t="s">
        <v>291</v>
      </c>
      <c r="E40" s="10" t="s">
        <v>116</v>
      </c>
      <c r="F40" s="9">
        <v>3.826</v>
      </c>
      <c r="G40" s="9">
        <v>36</v>
      </c>
      <c r="H40" s="9">
        <v>3.543</v>
      </c>
      <c r="I40" s="9">
        <v>38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</row>
    <row r="41" s="1" customFormat="1" spans="1:14">
      <c r="A41" s="6" t="s">
        <v>259</v>
      </c>
      <c r="B41" s="7" t="s">
        <v>237</v>
      </c>
      <c r="C41" s="8" t="str">
        <f>VLOOKUP(A41,[1]Sheet1!$A$3:$K$161,11,0)</f>
        <v>合格</v>
      </c>
      <c r="D41" s="7" t="s">
        <v>260</v>
      </c>
      <c r="E41" s="10" t="s">
        <v>41</v>
      </c>
      <c r="F41" s="9">
        <v>4.116</v>
      </c>
      <c r="G41" s="9">
        <v>32</v>
      </c>
      <c r="H41" s="9">
        <v>3.391</v>
      </c>
      <c r="I41" s="9">
        <v>39</v>
      </c>
      <c r="J41" s="9">
        <v>3</v>
      </c>
      <c r="K41" s="9">
        <v>0</v>
      </c>
      <c r="L41" s="9">
        <v>3</v>
      </c>
      <c r="M41" s="9">
        <v>0</v>
      </c>
      <c r="N41" s="9">
        <v>0</v>
      </c>
    </row>
  </sheetData>
  <sortState ref="A3:N41">
    <sortCondition ref="H3:H41" descending="1"/>
  </sortState>
  <mergeCells count="10">
    <mergeCell ref="J1:N1"/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conditionalFormatting sqref="F42:F1048576">
    <cfRule type="duplicateValues" dxfId="0" priority="2"/>
  </conditionalFormatting>
  <conditionalFormatting sqref="H42:H1048576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workbookViewId="0">
      <selection activeCell="G25" sqref="G25"/>
    </sheetView>
  </sheetViews>
  <sheetFormatPr defaultColWidth="9" defaultRowHeight="14.25"/>
  <cols>
    <col min="1" max="2" width="11.5" customWidth="1"/>
    <col min="3" max="3" width="15" customWidth="1"/>
    <col min="4" max="4" width="10.25" customWidth="1"/>
    <col min="5" max="5" width="19.375" customWidth="1"/>
    <col min="6" max="9" width="26.25" customWidth="1"/>
    <col min="10" max="14" width="10.25" customWidth="1"/>
  </cols>
  <sheetData>
    <row r="1" spans="1:14">
      <c r="A1" s="3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294</v>
      </c>
      <c r="H1" s="4" t="s">
        <v>6</v>
      </c>
      <c r="I1" s="4" t="s">
        <v>295</v>
      </c>
      <c r="J1" s="4" t="s">
        <v>7</v>
      </c>
      <c r="K1" s="4"/>
      <c r="L1" s="4"/>
      <c r="M1" s="4"/>
      <c r="N1" s="4"/>
    </row>
    <row r="2" spans="1:14">
      <c r="A2" s="3"/>
      <c r="B2" s="4"/>
      <c r="C2" s="5"/>
      <c r="D2" s="4"/>
      <c r="E2" s="4"/>
      <c r="F2" s="4"/>
      <c r="G2" s="4"/>
      <c r="H2" s="4"/>
      <c r="I2" s="4"/>
      <c r="J2" s="11" t="s">
        <v>8</v>
      </c>
      <c r="K2" s="11" t="s">
        <v>9</v>
      </c>
      <c r="L2" s="11" t="s">
        <v>10</v>
      </c>
      <c r="M2" s="11" t="s">
        <v>11</v>
      </c>
      <c r="N2" s="11" t="s">
        <v>12</v>
      </c>
    </row>
    <row r="3" s="1" customFormat="1" spans="1:14">
      <c r="A3" s="6" t="s">
        <v>19</v>
      </c>
      <c r="B3" s="7" t="s">
        <v>14</v>
      </c>
      <c r="C3" s="8" t="str">
        <f>VLOOKUP(A3,[1]Sheet1!$A$3:$K$161,11,0)</f>
        <v>良好</v>
      </c>
      <c r="D3" s="7" t="s">
        <v>20</v>
      </c>
      <c r="E3" s="10" t="s">
        <v>16</v>
      </c>
      <c r="F3" s="9">
        <v>4.364</v>
      </c>
      <c r="G3" s="9">
        <v>4</v>
      </c>
      <c r="H3" s="9">
        <v>4.728</v>
      </c>
      <c r="I3" s="9">
        <v>1</v>
      </c>
      <c r="J3" s="9">
        <v>6</v>
      </c>
      <c r="K3" s="9">
        <v>1</v>
      </c>
      <c r="L3" s="9">
        <v>9</v>
      </c>
      <c r="M3" s="9">
        <v>3</v>
      </c>
      <c r="N3" s="9">
        <v>85</v>
      </c>
    </row>
    <row r="4" s="1" customFormat="1" spans="1:14">
      <c r="A4" s="6" t="s">
        <v>82</v>
      </c>
      <c r="B4" s="7" t="s">
        <v>14</v>
      </c>
      <c r="C4" s="8" t="str">
        <f>VLOOKUP(A4,[1]Sheet1!$A$3:$K$161,11,0)</f>
        <v>合格</v>
      </c>
      <c r="D4" s="7" t="s">
        <v>83</v>
      </c>
      <c r="E4" s="10" t="s">
        <v>71</v>
      </c>
      <c r="F4" s="9">
        <v>4.302</v>
      </c>
      <c r="G4" s="9">
        <v>9</v>
      </c>
      <c r="H4" s="9">
        <v>4.672</v>
      </c>
      <c r="I4" s="9">
        <v>2</v>
      </c>
      <c r="J4" s="9">
        <v>7</v>
      </c>
      <c r="K4" s="9">
        <v>0</v>
      </c>
      <c r="L4" s="9">
        <v>1</v>
      </c>
      <c r="M4" s="9">
        <v>0</v>
      </c>
      <c r="N4" s="9">
        <v>6</v>
      </c>
    </row>
    <row r="5" s="1" customFormat="1" spans="1:14">
      <c r="A5" s="6" t="s">
        <v>35</v>
      </c>
      <c r="B5" s="7" t="s">
        <v>14</v>
      </c>
      <c r="C5" s="8" t="str">
        <f>VLOOKUP(A5,[1]Sheet1!$A$3:$K$161,11,0)</f>
        <v>优秀</v>
      </c>
      <c r="D5" s="7" t="s">
        <v>36</v>
      </c>
      <c r="E5" s="10" t="s">
        <v>16</v>
      </c>
      <c r="F5" s="9">
        <v>1.395</v>
      </c>
      <c r="G5" s="9">
        <v>46</v>
      </c>
      <c r="H5" s="9">
        <v>4.65</v>
      </c>
      <c r="I5" s="9">
        <v>3</v>
      </c>
      <c r="J5" s="9">
        <v>3</v>
      </c>
      <c r="K5" s="9">
        <v>0</v>
      </c>
      <c r="L5" s="9">
        <v>1</v>
      </c>
      <c r="M5" s="9">
        <v>4</v>
      </c>
      <c r="N5" s="9">
        <v>0</v>
      </c>
    </row>
    <row r="6" s="1" customFormat="1" spans="1:14">
      <c r="A6" s="6" t="s">
        <v>104</v>
      </c>
      <c r="B6" s="7" t="s">
        <v>14</v>
      </c>
      <c r="C6" s="8" t="str">
        <f>VLOOKUP(A6,[1]Sheet1!$A$3:$K$161,11,0)</f>
        <v>合格</v>
      </c>
      <c r="D6" s="7" t="s">
        <v>105</v>
      </c>
      <c r="E6" s="10" t="s">
        <v>71</v>
      </c>
      <c r="F6" s="9">
        <v>4.335</v>
      </c>
      <c r="G6" s="9">
        <v>6</v>
      </c>
      <c r="H6" s="9">
        <v>4.603</v>
      </c>
      <c r="I6" s="9">
        <v>4</v>
      </c>
      <c r="J6" s="9">
        <v>6</v>
      </c>
      <c r="K6" s="9">
        <v>0</v>
      </c>
      <c r="L6" s="9">
        <v>5</v>
      </c>
      <c r="M6" s="9">
        <v>0</v>
      </c>
      <c r="N6" s="9">
        <v>11.5</v>
      </c>
    </row>
    <row r="7" s="1" customFormat="1" spans="1:14">
      <c r="A7" s="6" t="s">
        <v>72</v>
      </c>
      <c r="B7" s="7" t="s">
        <v>14</v>
      </c>
      <c r="C7" s="8" t="str">
        <f>VLOOKUP(A7,[1]Sheet1!$A$3:$K$161,11,0)</f>
        <v>良好</v>
      </c>
      <c r="D7" s="7" t="s">
        <v>73</v>
      </c>
      <c r="E7" s="10" t="s">
        <v>71</v>
      </c>
      <c r="F7" s="9">
        <v>4.491</v>
      </c>
      <c r="G7" s="9">
        <v>2</v>
      </c>
      <c r="H7" s="9">
        <v>4.569</v>
      </c>
      <c r="I7" s="9">
        <v>5</v>
      </c>
      <c r="J7" s="9">
        <v>14</v>
      </c>
      <c r="K7" s="9">
        <v>1</v>
      </c>
      <c r="L7" s="9">
        <v>2</v>
      </c>
      <c r="M7" s="9">
        <v>3</v>
      </c>
      <c r="N7" s="9">
        <v>0</v>
      </c>
    </row>
    <row r="8" s="1" customFormat="1" spans="1:14">
      <c r="A8" s="6" t="s">
        <v>21</v>
      </c>
      <c r="B8" s="7" t="s">
        <v>14</v>
      </c>
      <c r="C8" s="8" t="str">
        <f>VLOOKUP(A8,[1]Sheet1!$A$3:$K$161,11,0)</f>
        <v>合格</v>
      </c>
      <c r="D8" s="7" t="s">
        <v>22</v>
      </c>
      <c r="E8" s="10" t="s">
        <v>16</v>
      </c>
      <c r="F8" s="9">
        <v>4.225</v>
      </c>
      <c r="G8" s="9">
        <v>14</v>
      </c>
      <c r="H8" s="9">
        <v>4.556</v>
      </c>
      <c r="I8" s="9">
        <v>6</v>
      </c>
      <c r="J8" s="9">
        <v>10</v>
      </c>
      <c r="K8" s="9">
        <v>0</v>
      </c>
      <c r="L8" s="9">
        <v>13</v>
      </c>
      <c r="M8" s="9">
        <v>3</v>
      </c>
      <c r="N8" s="9">
        <v>0</v>
      </c>
    </row>
    <row r="9" s="1" customFormat="1" spans="1:14">
      <c r="A9" s="6" t="s">
        <v>53</v>
      </c>
      <c r="B9" s="7" t="s">
        <v>14</v>
      </c>
      <c r="C9" s="8" t="str">
        <f>VLOOKUP(A9,[1]Sheet1!$A$3:$K$161,11,0)</f>
        <v>优秀</v>
      </c>
      <c r="D9" s="7" t="s">
        <v>54</v>
      </c>
      <c r="E9" s="10" t="s">
        <v>41</v>
      </c>
      <c r="F9" s="9">
        <v>4.123</v>
      </c>
      <c r="G9" s="9">
        <v>19</v>
      </c>
      <c r="H9" s="9">
        <v>4.55</v>
      </c>
      <c r="I9" s="9">
        <v>7</v>
      </c>
      <c r="J9" s="9">
        <v>4</v>
      </c>
      <c r="K9" s="9">
        <v>8</v>
      </c>
      <c r="L9" s="9">
        <v>0</v>
      </c>
      <c r="M9" s="9">
        <v>0</v>
      </c>
      <c r="N9" s="9">
        <v>0</v>
      </c>
    </row>
    <row r="10" s="1" customFormat="1" spans="1:14">
      <c r="A10" s="6" t="s">
        <v>44</v>
      </c>
      <c r="B10" s="7" t="s">
        <v>14</v>
      </c>
      <c r="C10" s="8" t="str">
        <f>VLOOKUP(A10,[1]Sheet1!$A$3:$K$161,11,0)</f>
        <v>优秀</v>
      </c>
      <c r="D10" s="7" t="s">
        <v>43</v>
      </c>
      <c r="E10" s="10" t="s">
        <v>41</v>
      </c>
      <c r="F10" s="9">
        <v>4.252</v>
      </c>
      <c r="G10" s="9">
        <v>10</v>
      </c>
      <c r="H10" s="9">
        <v>4.547</v>
      </c>
      <c r="I10" s="9">
        <v>8</v>
      </c>
      <c r="J10" s="9">
        <v>7</v>
      </c>
      <c r="K10" s="9">
        <v>0</v>
      </c>
      <c r="L10" s="9">
        <v>4.5</v>
      </c>
      <c r="M10" s="9">
        <v>0</v>
      </c>
      <c r="N10" s="9">
        <v>0</v>
      </c>
    </row>
    <row r="11" s="1" customFormat="1" spans="1:14">
      <c r="A11" s="6" t="s">
        <v>47</v>
      </c>
      <c r="B11" s="7" t="s">
        <v>14</v>
      </c>
      <c r="C11" s="8" t="str">
        <f>VLOOKUP(A11,[1]Sheet1!$A$3:$K$161,11,0)</f>
        <v>优秀</v>
      </c>
      <c r="D11" s="7" t="s">
        <v>48</v>
      </c>
      <c r="E11" s="10" t="s">
        <v>41</v>
      </c>
      <c r="F11" s="9">
        <v>4.355</v>
      </c>
      <c r="G11" s="9">
        <v>5</v>
      </c>
      <c r="H11" s="9">
        <v>4.546</v>
      </c>
      <c r="I11" s="9">
        <v>9</v>
      </c>
      <c r="J11" s="9">
        <v>3</v>
      </c>
      <c r="K11" s="9">
        <v>10</v>
      </c>
      <c r="L11" s="9">
        <v>8</v>
      </c>
      <c r="M11" s="9">
        <v>0</v>
      </c>
      <c r="N11" s="9">
        <v>3.5</v>
      </c>
    </row>
    <row r="12" s="1" customFormat="1" spans="1:14">
      <c r="A12" s="6" t="s">
        <v>108</v>
      </c>
      <c r="B12" s="7" t="s">
        <v>14</v>
      </c>
      <c r="C12" s="8" t="str">
        <f>VLOOKUP(A12,[1]Sheet1!$A$3:$K$161,11,0)</f>
        <v>合格</v>
      </c>
      <c r="D12" s="7" t="s">
        <v>109</v>
      </c>
      <c r="E12" s="10" t="s">
        <v>71</v>
      </c>
      <c r="F12" s="9">
        <v>4.307</v>
      </c>
      <c r="G12" s="9">
        <v>8</v>
      </c>
      <c r="H12" s="9">
        <v>4.544</v>
      </c>
      <c r="I12" s="9">
        <v>10</v>
      </c>
      <c r="J12" s="9">
        <v>3</v>
      </c>
      <c r="K12" s="9">
        <v>3</v>
      </c>
      <c r="L12" s="9">
        <v>0</v>
      </c>
      <c r="M12" s="9">
        <v>0</v>
      </c>
      <c r="N12" s="9">
        <v>0</v>
      </c>
    </row>
    <row r="13" s="1" customFormat="1" spans="1:14">
      <c r="A13" s="6" t="s">
        <v>65</v>
      </c>
      <c r="B13" s="7" t="s">
        <v>14</v>
      </c>
      <c r="C13" s="8" t="str">
        <f>VLOOKUP(A13,[1]Sheet1!$A$3:$K$161,11,0)</f>
        <v>优秀</v>
      </c>
      <c r="D13" s="7" t="s">
        <v>66</v>
      </c>
      <c r="E13" s="10" t="s">
        <v>41</v>
      </c>
      <c r="F13" s="9">
        <v>4.501</v>
      </c>
      <c r="G13" s="9">
        <v>1</v>
      </c>
      <c r="H13" s="9">
        <v>4.534</v>
      </c>
      <c r="I13" s="9">
        <v>11</v>
      </c>
      <c r="J13" s="9">
        <v>6</v>
      </c>
      <c r="K13" s="9">
        <v>0</v>
      </c>
      <c r="L13" s="9">
        <v>4.5</v>
      </c>
      <c r="M13" s="9">
        <v>0</v>
      </c>
      <c r="N13" s="9">
        <v>3</v>
      </c>
    </row>
    <row r="14" s="1" customFormat="1" spans="1:14">
      <c r="A14" s="6" t="s">
        <v>17</v>
      </c>
      <c r="B14" s="7" t="s">
        <v>14</v>
      </c>
      <c r="C14" s="8" t="str">
        <f>VLOOKUP(A14,[1]Sheet1!$A$3:$K$161,11,0)</f>
        <v>良好</v>
      </c>
      <c r="D14" s="7" t="s">
        <v>18</v>
      </c>
      <c r="E14" s="10" t="s">
        <v>16</v>
      </c>
      <c r="F14" s="9">
        <v>4.074</v>
      </c>
      <c r="G14" s="9">
        <v>21</v>
      </c>
      <c r="H14" s="9">
        <v>4.533</v>
      </c>
      <c r="I14" s="9">
        <v>12</v>
      </c>
      <c r="J14" s="9">
        <v>14</v>
      </c>
      <c r="K14" s="9">
        <v>1</v>
      </c>
      <c r="L14" s="9">
        <v>10</v>
      </c>
      <c r="M14" s="9">
        <v>0</v>
      </c>
      <c r="N14" s="9">
        <v>6</v>
      </c>
    </row>
    <row r="15" s="1" customFormat="1" spans="1:14">
      <c r="A15" s="6" t="s">
        <v>39</v>
      </c>
      <c r="B15" s="7" t="s">
        <v>14</v>
      </c>
      <c r="C15" s="8" t="str">
        <f>VLOOKUP(A15,[1]Sheet1!$A$3:$K$161,11,0)</f>
        <v>优秀</v>
      </c>
      <c r="D15" s="7" t="s">
        <v>40</v>
      </c>
      <c r="E15" s="10" t="s">
        <v>41</v>
      </c>
      <c r="F15" s="9">
        <v>4.222</v>
      </c>
      <c r="G15" s="9">
        <v>15</v>
      </c>
      <c r="H15" s="9">
        <v>4.521</v>
      </c>
      <c r="I15" s="9">
        <v>13</v>
      </c>
      <c r="J15" s="9">
        <v>6</v>
      </c>
      <c r="K15" s="9">
        <v>0</v>
      </c>
      <c r="L15" s="9">
        <v>1</v>
      </c>
      <c r="M15" s="9">
        <v>0</v>
      </c>
      <c r="N15" s="9">
        <v>0</v>
      </c>
    </row>
    <row r="16" s="1" customFormat="1" spans="1:14">
      <c r="A16" s="6" t="s">
        <v>55</v>
      </c>
      <c r="B16" s="7" t="s">
        <v>14</v>
      </c>
      <c r="C16" s="8" t="str">
        <f>VLOOKUP(A16,[1]Sheet1!$A$3:$K$161,11,0)</f>
        <v>合格</v>
      </c>
      <c r="D16" s="7" t="s">
        <v>56</v>
      </c>
      <c r="E16" s="10" t="s">
        <v>41</v>
      </c>
      <c r="F16" s="9">
        <v>3.939</v>
      </c>
      <c r="G16" s="9">
        <v>25</v>
      </c>
      <c r="H16" s="9">
        <v>4.52</v>
      </c>
      <c r="I16" s="9">
        <v>14</v>
      </c>
      <c r="J16" s="9">
        <v>3</v>
      </c>
      <c r="K16" s="9">
        <v>0</v>
      </c>
      <c r="L16" s="9">
        <v>2</v>
      </c>
      <c r="M16" s="9">
        <v>0</v>
      </c>
      <c r="N16" s="9">
        <v>0</v>
      </c>
    </row>
    <row r="17" s="1" customFormat="1" spans="1:14">
      <c r="A17" s="6" t="s">
        <v>45</v>
      </c>
      <c r="B17" s="7" t="s">
        <v>14</v>
      </c>
      <c r="C17" s="8" t="str">
        <f>VLOOKUP(A17,[1]Sheet1!$A$3:$K$161,11,0)</f>
        <v>良好</v>
      </c>
      <c r="D17" s="7" t="s">
        <v>46</v>
      </c>
      <c r="E17" s="10" t="s">
        <v>41</v>
      </c>
      <c r="F17" s="9">
        <v>1.23</v>
      </c>
      <c r="G17" s="9">
        <v>47</v>
      </c>
      <c r="H17" s="9">
        <v>4.516</v>
      </c>
      <c r="I17" s="9">
        <v>15</v>
      </c>
      <c r="J17" s="9">
        <v>3</v>
      </c>
      <c r="K17" s="9">
        <v>1</v>
      </c>
      <c r="L17" s="9">
        <v>2</v>
      </c>
      <c r="M17" s="9">
        <v>3</v>
      </c>
      <c r="N17" s="9">
        <v>0</v>
      </c>
    </row>
    <row r="18" s="1" customFormat="1" spans="1:14">
      <c r="A18" s="6" t="s">
        <v>42</v>
      </c>
      <c r="B18" s="7" t="s">
        <v>14</v>
      </c>
      <c r="C18" s="8" t="str">
        <f>VLOOKUP(A18,[1]Sheet1!$A$3:$K$161,11,0)</f>
        <v>合格</v>
      </c>
      <c r="D18" s="7" t="s">
        <v>43</v>
      </c>
      <c r="E18" s="10" t="s">
        <v>41</v>
      </c>
      <c r="F18" s="9">
        <v>4.199</v>
      </c>
      <c r="G18" s="9">
        <v>17</v>
      </c>
      <c r="H18" s="9">
        <v>4.499</v>
      </c>
      <c r="I18" s="9">
        <v>16</v>
      </c>
      <c r="J18" s="9">
        <v>0</v>
      </c>
      <c r="K18" s="9">
        <v>1</v>
      </c>
      <c r="L18" s="9">
        <v>3</v>
      </c>
      <c r="M18" s="9">
        <v>0</v>
      </c>
      <c r="N18" s="9">
        <v>0</v>
      </c>
    </row>
    <row r="19" s="1" customFormat="1" spans="1:14">
      <c r="A19" s="6" t="s">
        <v>57</v>
      </c>
      <c r="B19" s="7" t="s">
        <v>14</v>
      </c>
      <c r="C19" s="8" t="str">
        <f>VLOOKUP(A19,[1]Sheet1!$A$3:$K$161,11,0)</f>
        <v>良好</v>
      </c>
      <c r="D19" s="7" t="s">
        <v>56</v>
      </c>
      <c r="E19" s="10" t="s">
        <v>41</v>
      </c>
      <c r="F19" s="9">
        <v>3.96</v>
      </c>
      <c r="G19" s="9">
        <v>24</v>
      </c>
      <c r="H19" s="9">
        <v>4.493</v>
      </c>
      <c r="I19" s="9">
        <v>17</v>
      </c>
      <c r="J19" s="9">
        <v>0</v>
      </c>
      <c r="K19" s="9">
        <v>0</v>
      </c>
      <c r="L19" s="9">
        <v>3</v>
      </c>
      <c r="M19" s="9">
        <v>3</v>
      </c>
      <c r="N19" s="9">
        <v>0</v>
      </c>
    </row>
    <row r="20" s="1" customFormat="1" spans="1:14">
      <c r="A20" s="6" t="s">
        <v>27</v>
      </c>
      <c r="B20" s="7" t="s">
        <v>14</v>
      </c>
      <c r="C20" s="8" t="str">
        <f>VLOOKUP(A20,[1]Sheet1!$A$3:$K$161,11,0)</f>
        <v>合格</v>
      </c>
      <c r="D20" s="7" t="s">
        <v>28</v>
      </c>
      <c r="E20" s="10" t="s">
        <v>16</v>
      </c>
      <c r="F20" s="9">
        <v>4.37</v>
      </c>
      <c r="G20" s="9">
        <v>3</v>
      </c>
      <c r="H20" s="9">
        <v>4.484</v>
      </c>
      <c r="I20" s="9">
        <v>18</v>
      </c>
      <c r="J20" s="9">
        <v>6</v>
      </c>
      <c r="K20" s="9">
        <v>7</v>
      </c>
      <c r="L20" s="9">
        <v>7</v>
      </c>
      <c r="M20" s="9">
        <v>0</v>
      </c>
      <c r="N20" s="9">
        <v>0</v>
      </c>
    </row>
    <row r="21" s="1" customFormat="1" spans="1:14">
      <c r="A21" s="6" t="s">
        <v>49</v>
      </c>
      <c r="B21" s="7" t="s">
        <v>14</v>
      </c>
      <c r="C21" s="8" t="str">
        <f>VLOOKUP(A21,[1]Sheet1!$A$3:$K$161,11,0)</f>
        <v>优秀</v>
      </c>
      <c r="D21" s="7" t="s">
        <v>50</v>
      </c>
      <c r="E21" s="10" t="s">
        <v>41</v>
      </c>
      <c r="F21" s="9">
        <v>4.239</v>
      </c>
      <c r="G21" s="9">
        <v>13</v>
      </c>
      <c r="H21" s="9">
        <v>4.484</v>
      </c>
      <c r="I21" s="9">
        <v>18</v>
      </c>
      <c r="J21" s="9">
        <v>6</v>
      </c>
      <c r="K21" s="9">
        <v>1</v>
      </c>
      <c r="L21" s="9">
        <v>1</v>
      </c>
      <c r="M21" s="9">
        <v>3</v>
      </c>
      <c r="N21" s="9">
        <v>0</v>
      </c>
    </row>
    <row r="22" s="1" customFormat="1" spans="1:14">
      <c r="A22" s="6" t="s">
        <v>51</v>
      </c>
      <c r="B22" s="7" t="s">
        <v>14</v>
      </c>
      <c r="C22" s="8" t="str">
        <f>VLOOKUP(A22,[1]Sheet1!$A$3:$K$161,11,0)</f>
        <v>合格</v>
      </c>
      <c r="D22" s="7" t="s">
        <v>52</v>
      </c>
      <c r="E22" s="10" t="s">
        <v>41</v>
      </c>
      <c r="F22" s="9">
        <v>1.149</v>
      </c>
      <c r="G22" s="9">
        <v>49</v>
      </c>
      <c r="H22" s="9">
        <v>4.43</v>
      </c>
      <c r="I22" s="9">
        <v>20</v>
      </c>
      <c r="J22" s="9">
        <v>0</v>
      </c>
      <c r="K22" s="9">
        <v>0</v>
      </c>
      <c r="L22" s="9">
        <v>1</v>
      </c>
      <c r="M22" s="9">
        <v>3</v>
      </c>
      <c r="N22" s="9">
        <v>0</v>
      </c>
    </row>
    <row r="23" s="1" customFormat="1" spans="1:14">
      <c r="A23" s="6" t="s">
        <v>33</v>
      </c>
      <c r="B23" s="7" t="s">
        <v>14</v>
      </c>
      <c r="C23" s="8" t="str">
        <f>VLOOKUP(A23,[1]Sheet1!$A$3:$K$161,11,0)</f>
        <v>良好</v>
      </c>
      <c r="D23" s="7" t="s">
        <v>34</v>
      </c>
      <c r="E23" s="10" t="s">
        <v>16</v>
      </c>
      <c r="F23" s="9">
        <v>3.934</v>
      </c>
      <c r="G23" s="9">
        <v>26</v>
      </c>
      <c r="H23" s="9">
        <v>4.423</v>
      </c>
      <c r="I23" s="9">
        <v>21</v>
      </c>
      <c r="J23" s="9">
        <v>7</v>
      </c>
      <c r="K23" s="9">
        <v>1</v>
      </c>
      <c r="L23" s="9">
        <v>2</v>
      </c>
      <c r="M23" s="9">
        <v>3</v>
      </c>
      <c r="N23" s="9">
        <v>0</v>
      </c>
    </row>
    <row r="24" s="1" customFormat="1" spans="1:14">
      <c r="A24" s="6" t="s">
        <v>58</v>
      </c>
      <c r="B24" s="7" t="s">
        <v>14</v>
      </c>
      <c r="C24" s="8" t="str">
        <f>VLOOKUP(A24,[1]Sheet1!$A$3:$K$161,11,0)</f>
        <v>良好</v>
      </c>
      <c r="D24" s="7" t="s">
        <v>56</v>
      </c>
      <c r="E24" s="10" t="s">
        <v>41</v>
      </c>
      <c r="F24" s="9">
        <v>3.475</v>
      </c>
      <c r="G24" s="9">
        <v>42</v>
      </c>
      <c r="H24" s="9">
        <v>4.421</v>
      </c>
      <c r="I24" s="9">
        <v>22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</row>
    <row r="25" s="1" customFormat="1" spans="1:14">
      <c r="A25" s="6" t="s">
        <v>86</v>
      </c>
      <c r="B25" s="7" t="s">
        <v>14</v>
      </c>
      <c r="C25" s="8" t="str">
        <f>VLOOKUP(A25,[1]Sheet1!$A$3:$K$161,11,0)</f>
        <v>良好</v>
      </c>
      <c r="D25" s="7" t="s">
        <v>87</v>
      </c>
      <c r="E25" s="10" t="s">
        <v>71</v>
      </c>
      <c r="F25" s="9">
        <v>4.181</v>
      </c>
      <c r="G25" s="9">
        <v>18</v>
      </c>
      <c r="H25" s="9">
        <v>4.419</v>
      </c>
      <c r="I25" s="9">
        <v>23</v>
      </c>
      <c r="J25" s="9">
        <v>3</v>
      </c>
      <c r="K25" s="9">
        <v>0</v>
      </c>
      <c r="L25" s="9">
        <v>0</v>
      </c>
      <c r="M25" s="9">
        <v>3</v>
      </c>
      <c r="N25" s="9">
        <v>0</v>
      </c>
    </row>
    <row r="26" s="1" customFormat="1" spans="1:14">
      <c r="A26" s="6" t="s">
        <v>13</v>
      </c>
      <c r="B26" s="7" t="s">
        <v>14</v>
      </c>
      <c r="C26" s="8" t="str">
        <f>VLOOKUP(A26,[1]Sheet1!$A$3:$K$161,11,0)</f>
        <v>合格</v>
      </c>
      <c r="D26" s="7" t="s">
        <v>15</v>
      </c>
      <c r="E26" s="10" t="s">
        <v>16</v>
      </c>
      <c r="F26" s="9">
        <v>4.244</v>
      </c>
      <c r="G26" s="9">
        <v>12</v>
      </c>
      <c r="H26" s="9">
        <v>4.418</v>
      </c>
      <c r="I26" s="9">
        <v>24</v>
      </c>
      <c r="J26" s="9">
        <v>10</v>
      </c>
      <c r="K26" s="9">
        <v>0</v>
      </c>
      <c r="L26" s="9">
        <v>1</v>
      </c>
      <c r="M26" s="9">
        <v>0</v>
      </c>
      <c r="N26" s="9">
        <v>0</v>
      </c>
    </row>
    <row r="27" s="1" customFormat="1" spans="1:14">
      <c r="A27" s="6" t="s">
        <v>96</v>
      </c>
      <c r="B27" s="7" t="s">
        <v>14</v>
      </c>
      <c r="C27" s="8" t="str">
        <f>VLOOKUP(A27,[1]Sheet1!$A$3:$K$161,11,0)</f>
        <v>合格</v>
      </c>
      <c r="D27" s="7" t="s">
        <v>97</v>
      </c>
      <c r="E27" s="10" t="s">
        <v>71</v>
      </c>
      <c r="F27" s="9">
        <v>4.068</v>
      </c>
      <c r="G27" s="9">
        <v>22</v>
      </c>
      <c r="H27" s="9">
        <v>4.417</v>
      </c>
      <c r="I27" s="9">
        <v>25</v>
      </c>
      <c r="J27" s="9">
        <v>6</v>
      </c>
      <c r="K27" s="9">
        <v>1</v>
      </c>
      <c r="L27" s="9">
        <v>0</v>
      </c>
      <c r="M27" s="9">
        <v>0</v>
      </c>
      <c r="N27" s="9">
        <v>1.5</v>
      </c>
    </row>
    <row r="28" s="1" customFormat="1" spans="1:14">
      <c r="A28" s="6" t="s">
        <v>29</v>
      </c>
      <c r="B28" s="7" t="s">
        <v>14</v>
      </c>
      <c r="C28" s="8" t="str">
        <f>VLOOKUP(A28,[1]Sheet1!$A$3:$K$161,11,0)</f>
        <v>合格</v>
      </c>
      <c r="D28" s="7" t="s">
        <v>30</v>
      </c>
      <c r="E28" s="10" t="s">
        <v>16</v>
      </c>
      <c r="F28" s="9">
        <v>1.227</v>
      </c>
      <c r="G28" s="9">
        <v>48</v>
      </c>
      <c r="H28" s="9">
        <v>4.403</v>
      </c>
      <c r="I28" s="9">
        <v>26</v>
      </c>
      <c r="J28" s="9">
        <v>0</v>
      </c>
      <c r="K28" s="9">
        <v>0</v>
      </c>
      <c r="L28" s="9">
        <v>6</v>
      </c>
      <c r="M28" s="9">
        <v>0</v>
      </c>
      <c r="N28" s="9">
        <v>0</v>
      </c>
    </row>
    <row r="29" s="1" customFormat="1" spans="1:14">
      <c r="A29" s="6" t="s">
        <v>59</v>
      </c>
      <c r="B29" s="7" t="s">
        <v>14</v>
      </c>
      <c r="C29" s="8" t="str">
        <f>VLOOKUP(A29,[1]Sheet1!$A$3:$K$161,11,0)</f>
        <v>合格</v>
      </c>
      <c r="D29" s="7" t="s">
        <v>60</v>
      </c>
      <c r="E29" s="10" t="s">
        <v>41</v>
      </c>
      <c r="F29" s="9">
        <v>4.08</v>
      </c>
      <c r="G29" s="9">
        <v>20</v>
      </c>
      <c r="H29" s="9">
        <v>4.385</v>
      </c>
      <c r="I29" s="9">
        <v>27</v>
      </c>
      <c r="J29" s="9">
        <v>3</v>
      </c>
      <c r="K29" s="9">
        <v>0</v>
      </c>
      <c r="L29" s="9">
        <v>2</v>
      </c>
      <c r="M29" s="9">
        <v>0</v>
      </c>
      <c r="N29" s="9">
        <v>0</v>
      </c>
    </row>
    <row r="30" s="1" customFormat="1" spans="1:14">
      <c r="A30" s="6" t="s">
        <v>100</v>
      </c>
      <c r="B30" s="7" t="s">
        <v>14</v>
      </c>
      <c r="C30" s="8" t="str">
        <f>VLOOKUP(A30,[1]Sheet1!$A$3:$K$161,11,0)</f>
        <v>合格</v>
      </c>
      <c r="D30" s="7" t="s">
        <v>101</v>
      </c>
      <c r="E30" s="10" t="s">
        <v>71</v>
      </c>
      <c r="F30" s="9">
        <v>3.846</v>
      </c>
      <c r="G30" s="9">
        <v>32</v>
      </c>
      <c r="H30" s="9">
        <v>4.382</v>
      </c>
      <c r="I30" s="9">
        <v>28</v>
      </c>
      <c r="J30" s="9">
        <v>0</v>
      </c>
      <c r="K30" s="9">
        <v>0</v>
      </c>
      <c r="L30" s="9">
        <v>2</v>
      </c>
      <c r="M30" s="9">
        <v>3</v>
      </c>
      <c r="N30" s="9">
        <v>0</v>
      </c>
    </row>
    <row r="31" s="1" customFormat="1" spans="1:14">
      <c r="A31" s="6" t="s">
        <v>63</v>
      </c>
      <c r="B31" s="7" t="s">
        <v>14</v>
      </c>
      <c r="C31" s="8" t="str">
        <f>VLOOKUP(A31,[1]Sheet1!$A$3:$K$161,11,0)</f>
        <v>优秀</v>
      </c>
      <c r="D31" s="7" t="s">
        <v>64</v>
      </c>
      <c r="E31" s="10" t="s">
        <v>41</v>
      </c>
      <c r="F31" s="9">
        <v>3.863</v>
      </c>
      <c r="G31" s="9">
        <v>31</v>
      </c>
      <c r="H31" s="9">
        <v>4.37</v>
      </c>
      <c r="I31" s="9">
        <v>29</v>
      </c>
      <c r="J31" s="9">
        <v>0</v>
      </c>
      <c r="K31" s="9">
        <v>0</v>
      </c>
      <c r="L31" s="9">
        <v>1</v>
      </c>
      <c r="M31" s="9">
        <v>6</v>
      </c>
      <c r="N31" s="9">
        <v>0</v>
      </c>
    </row>
    <row r="32" s="1" customFormat="1" spans="1:14">
      <c r="A32" s="6" t="s">
        <v>69</v>
      </c>
      <c r="B32" s="7" t="s">
        <v>14</v>
      </c>
      <c r="C32" s="8" t="str">
        <f>VLOOKUP(A32,[1]Sheet1!$A$3:$K$161,11,0)</f>
        <v>合格</v>
      </c>
      <c r="D32" s="7" t="s">
        <v>70</v>
      </c>
      <c r="E32" s="10" t="s">
        <v>71</v>
      </c>
      <c r="F32" s="9">
        <v>4.2</v>
      </c>
      <c r="G32" s="9">
        <v>16</v>
      </c>
      <c r="H32" s="9">
        <v>4.357</v>
      </c>
      <c r="I32" s="9">
        <v>30</v>
      </c>
      <c r="J32" s="9">
        <v>3</v>
      </c>
      <c r="K32" s="9">
        <v>0</v>
      </c>
      <c r="L32" s="9">
        <v>2</v>
      </c>
      <c r="M32" s="9">
        <v>3</v>
      </c>
      <c r="N32" s="9">
        <v>0</v>
      </c>
    </row>
    <row r="33" s="1" customFormat="1" spans="1:14">
      <c r="A33" s="6" t="s">
        <v>106</v>
      </c>
      <c r="B33" s="7" t="s">
        <v>14</v>
      </c>
      <c r="C33" s="8" t="str">
        <f>VLOOKUP(A33,[1]Sheet1!$A$3:$K$161,11,0)</f>
        <v>合格</v>
      </c>
      <c r="D33" s="7" t="s">
        <v>107</v>
      </c>
      <c r="E33" s="10" t="s">
        <v>71</v>
      </c>
      <c r="F33" s="9">
        <v>3.915</v>
      </c>
      <c r="G33" s="9">
        <v>28</v>
      </c>
      <c r="H33" s="9">
        <v>4.357</v>
      </c>
      <c r="I33" s="9">
        <v>30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</row>
    <row r="34" s="1" customFormat="1" spans="1:14">
      <c r="A34" s="6" t="s">
        <v>31</v>
      </c>
      <c r="B34" s="7" t="s">
        <v>14</v>
      </c>
      <c r="C34" s="8" t="str">
        <f>VLOOKUP(A34,[1]Sheet1!$A$3:$K$161,11,0)</f>
        <v>合格</v>
      </c>
      <c r="D34" s="7" t="s">
        <v>32</v>
      </c>
      <c r="E34" s="10" t="s">
        <v>16</v>
      </c>
      <c r="F34" s="9">
        <v>4.33</v>
      </c>
      <c r="G34" s="9">
        <v>7</v>
      </c>
      <c r="H34" s="9">
        <v>4.318</v>
      </c>
      <c r="I34" s="9">
        <v>32</v>
      </c>
      <c r="J34" s="9">
        <v>3</v>
      </c>
      <c r="K34" s="9">
        <v>0</v>
      </c>
      <c r="L34" s="9">
        <v>0</v>
      </c>
      <c r="M34" s="9">
        <v>3</v>
      </c>
      <c r="N34" s="9">
        <v>3</v>
      </c>
    </row>
    <row r="35" s="1" customFormat="1" spans="1:14">
      <c r="A35" s="6" t="s">
        <v>37</v>
      </c>
      <c r="B35" s="7" t="s">
        <v>14</v>
      </c>
      <c r="C35" s="8" t="str">
        <f>VLOOKUP(A35,[1]Sheet1!$A$3:$K$161,11,0)</f>
        <v>良好</v>
      </c>
      <c r="D35" s="7" t="s">
        <v>38</v>
      </c>
      <c r="E35" s="10" t="s">
        <v>16</v>
      </c>
      <c r="F35" s="9">
        <v>3.696</v>
      </c>
      <c r="G35" s="9">
        <v>40</v>
      </c>
      <c r="H35" s="9">
        <v>4.3</v>
      </c>
      <c r="I35" s="9">
        <v>33</v>
      </c>
      <c r="J35" s="9">
        <v>1</v>
      </c>
      <c r="K35" s="9">
        <v>0</v>
      </c>
      <c r="L35" s="9">
        <v>0</v>
      </c>
      <c r="M35" s="9">
        <v>0</v>
      </c>
      <c r="N35" s="9">
        <v>0</v>
      </c>
    </row>
    <row r="36" s="1" customFormat="1" spans="1:14">
      <c r="A36" s="6" t="s">
        <v>84</v>
      </c>
      <c r="B36" s="7" t="s">
        <v>14</v>
      </c>
      <c r="C36" s="8" t="str">
        <f>VLOOKUP(A36,[1]Sheet1!$A$3:$K$161,11,0)</f>
        <v>合格</v>
      </c>
      <c r="D36" s="7" t="s">
        <v>85</v>
      </c>
      <c r="E36" s="10" t="s">
        <v>71</v>
      </c>
      <c r="F36" s="9">
        <v>4.248</v>
      </c>
      <c r="G36" s="9">
        <v>11</v>
      </c>
      <c r="H36" s="9">
        <v>4.294</v>
      </c>
      <c r="I36" s="9">
        <v>34</v>
      </c>
      <c r="J36" s="9">
        <v>0</v>
      </c>
      <c r="K36" s="9">
        <v>0</v>
      </c>
      <c r="L36" s="9">
        <v>1</v>
      </c>
      <c r="M36" s="9">
        <v>0</v>
      </c>
      <c r="N36" s="9">
        <v>0</v>
      </c>
    </row>
    <row r="37" s="1" customFormat="1" spans="1:14">
      <c r="A37" s="6" t="s">
        <v>23</v>
      </c>
      <c r="B37" s="7" t="s">
        <v>14</v>
      </c>
      <c r="C37" s="8" t="str">
        <f>VLOOKUP(A37,[1]Sheet1!$A$3:$K$161,11,0)</f>
        <v>合格</v>
      </c>
      <c r="D37" s="7" t="s">
        <v>24</v>
      </c>
      <c r="E37" s="10" t="s">
        <v>16</v>
      </c>
      <c r="F37" s="9">
        <v>1.149</v>
      </c>
      <c r="G37" s="9">
        <v>49</v>
      </c>
      <c r="H37" s="9">
        <v>4.285</v>
      </c>
      <c r="I37" s="9">
        <v>35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</row>
    <row r="38" s="1" customFormat="1" spans="1:14">
      <c r="A38" s="6" t="s">
        <v>80</v>
      </c>
      <c r="B38" s="7" t="s">
        <v>14</v>
      </c>
      <c r="C38" s="8" t="str">
        <f>VLOOKUP(A38,[1]Sheet1!$A$3:$K$161,11,0)</f>
        <v>良好</v>
      </c>
      <c r="D38" s="7" t="s">
        <v>81</v>
      </c>
      <c r="E38" s="10" t="s">
        <v>71</v>
      </c>
      <c r="F38" s="9">
        <v>4.023</v>
      </c>
      <c r="G38" s="9">
        <v>23</v>
      </c>
      <c r="H38" s="9">
        <v>4.283</v>
      </c>
      <c r="I38" s="9">
        <v>36</v>
      </c>
      <c r="J38" s="9">
        <v>3</v>
      </c>
      <c r="K38" s="9">
        <v>1</v>
      </c>
      <c r="L38" s="9">
        <v>1</v>
      </c>
      <c r="M38" s="9">
        <v>0</v>
      </c>
      <c r="N38" s="9">
        <v>0</v>
      </c>
    </row>
    <row r="39" s="1" customFormat="1" spans="1:14">
      <c r="A39" s="6" t="s">
        <v>25</v>
      </c>
      <c r="B39" s="7" t="s">
        <v>14</v>
      </c>
      <c r="C39" s="8" t="str">
        <f>VLOOKUP(A39,[1]Sheet1!$A$3:$K$161,11,0)</f>
        <v>优秀</v>
      </c>
      <c r="D39" s="7" t="s">
        <v>26</v>
      </c>
      <c r="E39" s="10" t="s">
        <v>16</v>
      </c>
      <c r="F39" s="9">
        <v>3.742</v>
      </c>
      <c r="G39" s="9">
        <v>37</v>
      </c>
      <c r="H39" s="9">
        <v>4.262</v>
      </c>
      <c r="I39" s="9">
        <v>37</v>
      </c>
      <c r="J39" s="9">
        <v>3</v>
      </c>
      <c r="K39" s="9">
        <v>0</v>
      </c>
      <c r="L39" s="9">
        <v>2</v>
      </c>
      <c r="M39" s="9">
        <v>4</v>
      </c>
      <c r="N39" s="9">
        <v>0</v>
      </c>
    </row>
    <row r="40" s="1" customFormat="1" spans="1:14">
      <c r="A40" s="6" t="s">
        <v>61</v>
      </c>
      <c r="B40" s="7" t="s">
        <v>14</v>
      </c>
      <c r="C40" s="8" t="str">
        <f>VLOOKUP(A40,[1]Sheet1!$A$3:$K$161,11,0)</f>
        <v>合格</v>
      </c>
      <c r="D40" s="7" t="s">
        <v>62</v>
      </c>
      <c r="E40" s="10" t="s">
        <v>41</v>
      </c>
      <c r="F40" s="9">
        <v>3.822</v>
      </c>
      <c r="G40" s="9">
        <v>34</v>
      </c>
      <c r="H40" s="9">
        <v>4.256</v>
      </c>
      <c r="I40" s="9">
        <v>38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</row>
    <row r="41" s="1" customFormat="1" spans="1:14">
      <c r="A41" s="6" t="s">
        <v>74</v>
      </c>
      <c r="B41" s="7" t="s">
        <v>14</v>
      </c>
      <c r="C41" s="8" t="str">
        <f>VLOOKUP(A41,[1]Sheet1!$A$3:$K$161,11,0)</f>
        <v>优秀</v>
      </c>
      <c r="D41" s="7" t="s">
        <v>75</v>
      </c>
      <c r="E41" s="10" t="s">
        <v>71</v>
      </c>
      <c r="F41" s="9">
        <v>3.708</v>
      </c>
      <c r="G41" s="9">
        <v>39</v>
      </c>
      <c r="H41" s="9">
        <v>4.254</v>
      </c>
      <c r="I41" s="9">
        <v>39</v>
      </c>
      <c r="J41" s="9">
        <v>1</v>
      </c>
      <c r="K41" s="9">
        <v>0</v>
      </c>
      <c r="L41" s="9">
        <v>2</v>
      </c>
      <c r="M41" s="9">
        <v>4</v>
      </c>
      <c r="N41" s="9">
        <v>0</v>
      </c>
    </row>
    <row r="42" s="1" customFormat="1" spans="1:14">
      <c r="A42" s="6" t="s">
        <v>78</v>
      </c>
      <c r="B42" s="7" t="s">
        <v>14</v>
      </c>
      <c r="C42" s="8" t="str">
        <f>VLOOKUP(A42,[1]Sheet1!$A$3:$K$161,11,0)</f>
        <v>良好</v>
      </c>
      <c r="D42" s="7" t="s">
        <v>79</v>
      </c>
      <c r="E42" s="10" t="s">
        <v>71</v>
      </c>
      <c r="F42" s="9">
        <v>3.711</v>
      </c>
      <c r="G42" s="9">
        <v>38</v>
      </c>
      <c r="H42" s="9">
        <v>4.238</v>
      </c>
      <c r="I42" s="9">
        <v>40</v>
      </c>
      <c r="J42" s="9">
        <v>3</v>
      </c>
      <c r="K42" s="9">
        <v>0</v>
      </c>
      <c r="L42" s="9">
        <v>0</v>
      </c>
      <c r="M42" s="9">
        <v>0</v>
      </c>
      <c r="N42" s="9">
        <v>0</v>
      </c>
    </row>
    <row r="43" s="1" customFormat="1" spans="1:14">
      <c r="A43" s="6" t="s">
        <v>102</v>
      </c>
      <c r="B43" s="7" t="s">
        <v>14</v>
      </c>
      <c r="C43" s="8" t="str">
        <f>VLOOKUP(A43,[1]Sheet1!$A$3:$K$161,11,0)</f>
        <v>良好</v>
      </c>
      <c r="D43" s="7" t="s">
        <v>103</v>
      </c>
      <c r="E43" s="10" t="s">
        <v>71</v>
      </c>
      <c r="F43" s="9">
        <v>3.781</v>
      </c>
      <c r="G43" s="9">
        <v>35</v>
      </c>
      <c r="H43" s="9">
        <v>4.209</v>
      </c>
      <c r="I43" s="9">
        <v>41</v>
      </c>
      <c r="J43" s="9">
        <v>3</v>
      </c>
      <c r="K43" s="9">
        <v>0</v>
      </c>
      <c r="L43" s="9">
        <v>3</v>
      </c>
      <c r="M43" s="9">
        <v>0</v>
      </c>
      <c r="N43" s="9">
        <v>0</v>
      </c>
    </row>
    <row r="44" s="1" customFormat="1" spans="1:14">
      <c r="A44" s="6" t="s">
        <v>67</v>
      </c>
      <c r="B44" s="7" t="s">
        <v>14</v>
      </c>
      <c r="C44" s="8" t="str">
        <f>VLOOKUP(A44,[1]Sheet1!$A$3:$K$161,11,0)</f>
        <v>良好</v>
      </c>
      <c r="D44" s="7" t="s">
        <v>68</v>
      </c>
      <c r="E44" s="10" t="s">
        <v>41</v>
      </c>
      <c r="F44" s="9">
        <v>3.932</v>
      </c>
      <c r="G44" s="9">
        <v>27</v>
      </c>
      <c r="H44" s="9">
        <v>4.204</v>
      </c>
      <c r="I44" s="9">
        <v>42</v>
      </c>
      <c r="J44" s="9">
        <v>3</v>
      </c>
      <c r="K44" s="9">
        <v>0</v>
      </c>
      <c r="L44" s="9">
        <v>3</v>
      </c>
      <c r="M44" s="9">
        <v>0</v>
      </c>
      <c r="N44" s="9">
        <v>0</v>
      </c>
    </row>
    <row r="45" s="1" customFormat="1" spans="1:14">
      <c r="A45" s="6" t="s">
        <v>112</v>
      </c>
      <c r="B45" s="7" t="s">
        <v>14</v>
      </c>
      <c r="C45" s="8" t="str">
        <f>VLOOKUP(A45,[1]Sheet1!$A$3:$K$161,11,0)</f>
        <v>良好</v>
      </c>
      <c r="D45" s="7" t="s">
        <v>113</v>
      </c>
      <c r="E45" s="10" t="s">
        <v>71</v>
      </c>
      <c r="F45" s="9">
        <v>3.745</v>
      </c>
      <c r="G45" s="9">
        <v>36</v>
      </c>
      <c r="H45" s="9">
        <v>4.171</v>
      </c>
      <c r="I45" s="9">
        <v>43</v>
      </c>
      <c r="J45" s="9">
        <v>3</v>
      </c>
      <c r="K45" s="9">
        <v>0</v>
      </c>
      <c r="L45" s="9">
        <v>0</v>
      </c>
      <c r="M45" s="9">
        <v>0</v>
      </c>
      <c r="N45" s="9">
        <v>0</v>
      </c>
    </row>
    <row r="46" s="1" customFormat="1" spans="1:14">
      <c r="A46" s="6" t="s">
        <v>94</v>
      </c>
      <c r="B46" s="7" t="s">
        <v>14</v>
      </c>
      <c r="C46" s="8" t="str">
        <f>VLOOKUP(A46,[1]Sheet1!$A$3:$K$161,11,0)</f>
        <v>合格</v>
      </c>
      <c r="D46" s="7" t="s">
        <v>95</v>
      </c>
      <c r="E46" s="10" t="s">
        <v>71</v>
      </c>
      <c r="F46" s="9">
        <v>3.342</v>
      </c>
      <c r="G46" s="9">
        <v>44</v>
      </c>
      <c r="H46" s="9">
        <v>4.137</v>
      </c>
      <c r="I46" s="9">
        <v>44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</row>
    <row r="47" s="1" customFormat="1" spans="1:14">
      <c r="A47" s="6" t="s">
        <v>92</v>
      </c>
      <c r="B47" s="7" t="s">
        <v>14</v>
      </c>
      <c r="C47" s="8" t="str">
        <f>VLOOKUP(A47,[1]Sheet1!$A$3:$K$161,11,0)</f>
        <v>合格</v>
      </c>
      <c r="D47" s="7" t="s">
        <v>93</v>
      </c>
      <c r="E47" s="10" t="s">
        <v>71</v>
      </c>
      <c r="F47" s="9">
        <v>3.915</v>
      </c>
      <c r="G47" s="9">
        <v>28</v>
      </c>
      <c r="H47" s="9">
        <v>4.136</v>
      </c>
      <c r="I47" s="9">
        <v>45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</row>
    <row r="48" s="1" customFormat="1" spans="1:14">
      <c r="A48" s="6" t="s">
        <v>90</v>
      </c>
      <c r="B48" s="7" t="s">
        <v>14</v>
      </c>
      <c r="C48" s="8" t="str">
        <f>VLOOKUP(A48,[1]Sheet1!$A$3:$K$161,11,0)</f>
        <v>合格</v>
      </c>
      <c r="D48" s="7" t="s">
        <v>91</v>
      </c>
      <c r="E48" s="10" t="s">
        <v>71</v>
      </c>
      <c r="F48" s="9">
        <v>1.113</v>
      </c>
      <c r="G48" s="9">
        <v>51</v>
      </c>
      <c r="H48" s="9">
        <v>4.065</v>
      </c>
      <c r="I48" s="9">
        <v>46</v>
      </c>
      <c r="J48" s="9">
        <v>0</v>
      </c>
      <c r="K48" s="9">
        <v>0</v>
      </c>
      <c r="L48" s="9">
        <v>1</v>
      </c>
      <c r="M48" s="9">
        <v>0</v>
      </c>
      <c r="N48" s="9">
        <v>0</v>
      </c>
    </row>
    <row r="49" s="1" customFormat="1" spans="1:14">
      <c r="A49" s="6" t="s">
        <v>114</v>
      </c>
      <c r="B49" s="7" t="s">
        <v>14</v>
      </c>
      <c r="C49" s="8" t="str">
        <f>VLOOKUP(A49,[1]Sheet1!$A$3:$K$161,11,0)</f>
        <v>合格</v>
      </c>
      <c r="D49" s="7" t="s">
        <v>115</v>
      </c>
      <c r="E49" s="10" t="s">
        <v>116</v>
      </c>
      <c r="F49" s="9">
        <v>0</v>
      </c>
      <c r="G49" s="9">
        <v>52</v>
      </c>
      <c r="H49" s="9">
        <v>4.053</v>
      </c>
      <c r="I49" s="9">
        <v>47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</row>
    <row r="50" s="1" customFormat="1" spans="1:14">
      <c r="A50" s="6" t="s">
        <v>110</v>
      </c>
      <c r="B50" s="7" t="s">
        <v>14</v>
      </c>
      <c r="C50" s="8" t="str">
        <f>VLOOKUP(A50,[1]Sheet1!$A$3:$K$161,11,0)</f>
        <v>合格</v>
      </c>
      <c r="D50" s="7" t="s">
        <v>111</v>
      </c>
      <c r="E50" s="10" t="s">
        <v>71</v>
      </c>
      <c r="F50" s="9">
        <v>3.825</v>
      </c>
      <c r="G50" s="9">
        <v>33</v>
      </c>
      <c r="H50" s="9">
        <v>3.973</v>
      </c>
      <c r="I50" s="9">
        <v>48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</row>
    <row r="51" s="1" customFormat="1" spans="1:14">
      <c r="A51" s="6" t="s">
        <v>88</v>
      </c>
      <c r="B51" s="7" t="s">
        <v>14</v>
      </c>
      <c r="C51" s="8" t="str">
        <f>VLOOKUP(A51,[1]Sheet1!$A$3:$K$161,11,0)</f>
        <v>合格</v>
      </c>
      <c r="D51" s="7" t="s">
        <v>89</v>
      </c>
      <c r="E51" s="10" t="s">
        <v>71</v>
      </c>
      <c r="F51" s="9">
        <v>3.9</v>
      </c>
      <c r="G51" s="9">
        <v>30</v>
      </c>
      <c r="H51" s="9">
        <v>3.923</v>
      </c>
      <c r="I51" s="9">
        <v>49</v>
      </c>
      <c r="J51" s="9">
        <v>3</v>
      </c>
      <c r="K51" s="9">
        <v>0</v>
      </c>
      <c r="L51" s="9">
        <v>4</v>
      </c>
      <c r="M51" s="9">
        <v>0</v>
      </c>
      <c r="N51" s="9">
        <v>0</v>
      </c>
    </row>
    <row r="52" s="1" customFormat="1" spans="1:14">
      <c r="A52" s="6" t="s">
        <v>98</v>
      </c>
      <c r="B52" s="7" t="s">
        <v>14</v>
      </c>
      <c r="C52" s="8" t="str">
        <f>VLOOKUP(A52,[1]Sheet1!$A$3:$K$161,11,0)</f>
        <v>良好</v>
      </c>
      <c r="D52" s="7" t="s">
        <v>99</v>
      </c>
      <c r="E52" s="10" t="s">
        <v>71</v>
      </c>
      <c r="F52" s="9">
        <v>3.615</v>
      </c>
      <c r="G52" s="9">
        <v>41</v>
      </c>
      <c r="H52" s="9">
        <v>3.897</v>
      </c>
      <c r="I52" s="9">
        <v>50</v>
      </c>
      <c r="J52" s="9">
        <v>3</v>
      </c>
      <c r="K52" s="9">
        <v>0</v>
      </c>
      <c r="L52" s="9">
        <v>2</v>
      </c>
      <c r="M52" s="9">
        <v>0</v>
      </c>
      <c r="N52" s="9">
        <v>0</v>
      </c>
    </row>
    <row r="53" s="1" customFormat="1" spans="1:14">
      <c r="A53" s="6" t="s">
        <v>76</v>
      </c>
      <c r="B53" s="7" t="s">
        <v>14</v>
      </c>
      <c r="C53" s="8" t="str">
        <f>VLOOKUP(A53,[1]Sheet1!$A$3:$K$161,11,0)</f>
        <v>合格</v>
      </c>
      <c r="D53" s="7" t="s">
        <v>77</v>
      </c>
      <c r="E53" s="10" t="s">
        <v>71</v>
      </c>
      <c r="F53" s="9">
        <v>3.434</v>
      </c>
      <c r="G53" s="9">
        <v>43</v>
      </c>
      <c r="H53" s="9">
        <v>3.768</v>
      </c>
      <c r="I53" s="9">
        <v>51</v>
      </c>
      <c r="J53" s="9">
        <v>3</v>
      </c>
      <c r="K53" s="9">
        <v>0</v>
      </c>
      <c r="L53" s="9">
        <v>0</v>
      </c>
      <c r="M53" s="9">
        <v>0</v>
      </c>
      <c r="N53" s="9">
        <v>0</v>
      </c>
    </row>
    <row r="54" s="1" customFormat="1" spans="1:14">
      <c r="A54" s="6" t="s">
        <v>117</v>
      </c>
      <c r="B54" s="7" t="s">
        <v>14</v>
      </c>
      <c r="C54" s="8" t="str">
        <f>VLOOKUP(A54,[1]Sheet1!$A$3:$K$161,11,0)</f>
        <v>合格</v>
      </c>
      <c r="D54" s="7" t="s">
        <v>118</v>
      </c>
      <c r="E54" s="10" t="s">
        <v>116</v>
      </c>
      <c r="F54" s="9">
        <v>2.694</v>
      </c>
      <c r="G54" s="9">
        <v>45</v>
      </c>
      <c r="H54" s="9">
        <v>0.867</v>
      </c>
      <c r="I54" s="9">
        <v>52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</row>
  </sheetData>
  <sortState ref="A3:N54">
    <sortCondition ref="H3:H54" descending="1"/>
  </sortState>
  <mergeCells count="10">
    <mergeCell ref="J1:N1"/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conditionalFormatting sqref="F55:F1048576">
    <cfRule type="duplicateValues" dxfId="0" priority="2"/>
  </conditionalFormatting>
  <conditionalFormatting sqref="H55:H1048576">
    <cfRule type="duplicateValues" dxfId="0" priority="1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abSelected="1" topLeftCell="A22" workbookViewId="0">
      <selection activeCell="F50" sqref="F50"/>
    </sheetView>
  </sheetViews>
  <sheetFormatPr defaultColWidth="9" defaultRowHeight="14.25"/>
  <cols>
    <col min="1" max="2" width="11.625" customWidth="1"/>
    <col min="3" max="3" width="15" customWidth="1"/>
    <col min="4" max="4" width="10.25" customWidth="1"/>
    <col min="5" max="5" width="19.375" customWidth="1"/>
    <col min="6" max="6" width="26.25" customWidth="1"/>
    <col min="7" max="7" width="30.625" customWidth="1"/>
    <col min="8" max="9" width="26.25" customWidth="1"/>
    <col min="10" max="13" width="10.25" customWidth="1"/>
    <col min="14" max="14" width="9.25" customWidth="1"/>
  </cols>
  <sheetData>
    <row r="1" spans="1:14">
      <c r="A1" s="3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294</v>
      </c>
      <c r="H1" s="4" t="s">
        <v>6</v>
      </c>
      <c r="I1" s="4" t="s">
        <v>295</v>
      </c>
      <c r="J1" s="4" t="s">
        <v>7</v>
      </c>
      <c r="K1" s="4"/>
      <c r="L1" s="4"/>
      <c r="M1" s="4"/>
      <c r="N1" s="4"/>
    </row>
    <row r="2" spans="1:14">
      <c r="A2" s="3"/>
      <c r="B2" s="4"/>
      <c r="C2" s="5"/>
      <c r="D2" s="4"/>
      <c r="E2" s="4"/>
      <c r="F2" s="4"/>
      <c r="G2" s="4"/>
      <c r="H2" s="4"/>
      <c r="I2" s="4"/>
      <c r="J2" s="11" t="s">
        <v>8</v>
      </c>
      <c r="K2" s="11" t="s">
        <v>9</v>
      </c>
      <c r="L2" s="11" t="s">
        <v>10</v>
      </c>
      <c r="M2" s="11" t="s">
        <v>11</v>
      </c>
      <c r="N2" s="11" t="s">
        <v>12</v>
      </c>
    </row>
    <row r="3" s="1" customFormat="1" spans="1:14">
      <c r="A3" s="6" t="s">
        <v>166</v>
      </c>
      <c r="B3" s="7" t="s">
        <v>167</v>
      </c>
      <c r="C3" s="8" t="str">
        <f>VLOOKUP(A3,[1]Sheet1!$A$3:$K$161,11,0)</f>
        <v>优秀</v>
      </c>
      <c r="D3" s="7" t="s">
        <v>15</v>
      </c>
      <c r="E3" s="10" t="s">
        <v>16</v>
      </c>
      <c r="F3" s="9">
        <v>4.622</v>
      </c>
      <c r="G3" s="9">
        <v>4</v>
      </c>
      <c r="H3" s="9">
        <v>4.752</v>
      </c>
      <c r="I3" s="9">
        <v>1</v>
      </c>
      <c r="J3" s="9">
        <v>0</v>
      </c>
      <c r="K3" s="9">
        <v>24</v>
      </c>
      <c r="L3" s="9">
        <v>7</v>
      </c>
      <c r="M3" s="9">
        <v>0</v>
      </c>
      <c r="N3" s="9">
        <v>16</v>
      </c>
    </row>
    <row r="4" s="1" customFormat="1" spans="1:14">
      <c r="A4" s="6" t="s">
        <v>189</v>
      </c>
      <c r="B4" s="7" t="s">
        <v>167</v>
      </c>
      <c r="C4" s="8" t="str">
        <f>VLOOKUP(A4,[1]Sheet1!$A$3:$K$161,11,0)</f>
        <v>优秀</v>
      </c>
      <c r="D4" s="7" t="s">
        <v>190</v>
      </c>
      <c r="E4" s="10" t="s">
        <v>41</v>
      </c>
      <c r="F4" s="9">
        <v>4.483</v>
      </c>
      <c r="G4" s="9">
        <v>15</v>
      </c>
      <c r="H4" s="9">
        <v>4.7</v>
      </c>
      <c r="I4" s="9">
        <v>2</v>
      </c>
      <c r="J4" s="9">
        <v>0</v>
      </c>
      <c r="K4" s="9">
        <v>11</v>
      </c>
      <c r="L4" s="9">
        <v>2</v>
      </c>
      <c r="M4" s="9">
        <v>3</v>
      </c>
      <c r="N4" s="9">
        <v>0</v>
      </c>
    </row>
    <row r="5" s="1" customFormat="1" spans="1:14">
      <c r="A5" s="6" t="s">
        <v>215</v>
      </c>
      <c r="B5" s="7" t="s">
        <v>167</v>
      </c>
      <c r="C5" s="8" t="str">
        <f>VLOOKUP(A5,[1]Sheet1!$A$3:$K$161,11,0)</f>
        <v>优秀</v>
      </c>
      <c r="D5" s="7" t="s">
        <v>216</v>
      </c>
      <c r="E5" s="10" t="s">
        <v>71</v>
      </c>
      <c r="F5" s="9">
        <v>4.56</v>
      </c>
      <c r="G5" s="9">
        <v>10</v>
      </c>
      <c r="H5" s="9">
        <v>4.682</v>
      </c>
      <c r="I5" s="9">
        <v>3</v>
      </c>
      <c r="J5" s="9">
        <v>6</v>
      </c>
      <c r="K5" s="9">
        <v>0</v>
      </c>
      <c r="L5" s="9">
        <v>2</v>
      </c>
      <c r="M5" s="9">
        <v>3</v>
      </c>
      <c r="N5" s="9">
        <v>16</v>
      </c>
    </row>
    <row r="6" s="1" customFormat="1" spans="1:14">
      <c r="A6" s="6" t="s">
        <v>213</v>
      </c>
      <c r="B6" s="7" t="s">
        <v>167</v>
      </c>
      <c r="C6" s="8" t="str">
        <f>VLOOKUP(A6,[1]Sheet1!$A$3:$K$161,11,0)</f>
        <v>合格</v>
      </c>
      <c r="D6" s="7" t="s">
        <v>214</v>
      </c>
      <c r="E6" s="10" t="s">
        <v>71</v>
      </c>
      <c r="F6" s="9">
        <v>1.185</v>
      </c>
      <c r="G6" s="9">
        <v>40</v>
      </c>
      <c r="H6" s="9">
        <v>4.672</v>
      </c>
      <c r="I6" s="9">
        <v>4</v>
      </c>
      <c r="J6" s="9">
        <v>0</v>
      </c>
      <c r="K6" s="9">
        <v>8</v>
      </c>
      <c r="L6" s="9">
        <v>5</v>
      </c>
      <c r="M6" s="9">
        <v>0</v>
      </c>
      <c r="N6" s="9">
        <v>0</v>
      </c>
    </row>
    <row r="7" s="1" customFormat="1" spans="1:14">
      <c r="A7" s="6" t="s">
        <v>181</v>
      </c>
      <c r="B7" s="7" t="s">
        <v>167</v>
      </c>
      <c r="C7" s="8" t="str">
        <f>VLOOKUP(A7,[1]Sheet1!$A$3:$K$161,11,0)</f>
        <v>合格</v>
      </c>
      <c r="D7" s="7" t="s">
        <v>52</v>
      </c>
      <c r="E7" s="10" t="s">
        <v>41</v>
      </c>
      <c r="F7" s="9">
        <v>4.54</v>
      </c>
      <c r="G7" s="9">
        <v>11</v>
      </c>
      <c r="H7" s="9">
        <v>4.671</v>
      </c>
      <c r="I7" s="9">
        <v>5</v>
      </c>
      <c r="J7" s="9">
        <v>7</v>
      </c>
      <c r="K7" s="9">
        <v>8</v>
      </c>
      <c r="L7" s="9">
        <v>0</v>
      </c>
      <c r="M7" s="9">
        <v>3</v>
      </c>
      <c r="N7" s="9">
        <v>0</v>
      </c>
    </row>
    <row r="8" s="1" customFormat="1" spans="1:14">
      <c r="A8" s="6" t="s">
        <v>198</v>
      </c>
      <c r="B8" s="7" t="s">
        <v>167</v>
      </c>
      <c r="C8" s="8" t="str">
        <f>VLOOKUP(A8,[1]Sheet1!$A$3:$K$161,11,0)</f>
        <v>合格</v>
      </c>
      <c r="D8" s="7" t="s">
        <v>77</v>
      </c>
      <c r="E8" s="10" t="s">
        <v>71</v>
      </c>
      <c r="F8" s="9">
        <v>4.668</v>
      </c>
      <c r="G8" s="9">
        <v>2</v>
      </c>
      <c r="H8" s="9">
        <v>4.658</v>
      </c>
      <c r="I8" s="9">
        <v>6</v>
      </c>
      <c r="J8" s="9">
        <v>0</v>
      </c>
      <c r="K8" s="9">
        <v>4</v>
      </c>
      <c r="L8" s="9">
        <v>1</v>
      </c>
      <c r="M8" s="9">
        <v>3</v>
      </c>
      <c r="N8" s="9">
        <v>0</v>
      </c>
    </row>
    <row r="9" s="1" customFormat="1" spans="1:14">
      <c r="A9" s="6" t="s">
        <v>175</v>
      </c>
      <c r="B9" s="7" t="s">
        <v>167</v>
      </c>
      <c r="C9" s="8" t="str">
        <f>VLOOKUP(A9,[1]Sheet1!$A$3:$K$161,11,0)</f>
        <v>合格</v>
      </c>
      <c r="D9" s="7" t="s">
        <v>176</v>
      </c>
      <c r="E9" s="10" t="s">
        <v>16</v>
      </c>
      <c r="F9" s="9">
        <v>4.39</v>
      </c>
      <c r="G9" s="9">
        <v>22</v>
      </c>
      <c r="H9" s="9">
        <v>4.651</v>
      </c>
      <c r="I9" s="9">
        <v>7</v>
      </c>
      <c r="J9" s="9">
        <v>3</v>
      </c>
      <c r="K9" s="9">
        <v>0</v>
      </c>
      <c r="L9" s="9">
        <v>0</v>
      </c>
      <c r="M9" s="9">
        <v>0</v>
      </c>
      <c r="N9" s="9">
        <v>10</v>
      </c>
    </row>
    <row r="10" s="1" customFormat="1" spans="1:14">
      <c r="A10" s="6" t="s">
        <v>219</v>
      </c>
      <c r="B10" s="7" t="s">
        <v>167</v>
      </c>
      <c r="C10" s="8" t="str">
        <f>VLOOKUP(A10,[1]Sheet1!$A$3:$K$161,11,0)</f>
        <v>良好</v>
      </c>
      <c r="D10" s="7" t="s">
        <v>220</v>
      </c>
      <c r="E10" s="10" t="s">
        <v>71</v>
      </c>
      <c r="F10" s="9">
        <v>4.683</v>
      </c>
      <c r="G10" s="9">
        <v>1</v>
      </c>
      <c r="H10" s="9">
        <v>4.642</v>
      </c>
      <c r="I10" s="9">
        <v>8</v>
      </c>
      <c r="J10" s="9">
        <v>3</v>
      </c>
      <c r="K10" s="9">
        <v>27</v>
      </c>
      <c r="L10" s="9">
        <v>0</v>
      </c>
      <c r="M10" s="9">
        <v>0</v>
      </c>
      <c r="N10" s="9">
        <v>0</v>
      </c>
    </row>
    <row r="11" s="1" customFormat="1" spans="1:14">
      <c r="A11" s="6" t="s">
        <v>211</v>
      </c>
      <c r="B11" s="7" t="s">
        <v>167</v>
      </c>
      <c r="C11" s="8" t="str">
        <f>VLOOKUP(A11,[1]Sheet1!$A$3:$K$161,11,0)</f>
        <v>优秀</v>
      </c>
      <c r="D11" s="7" t="s">
        <v>212</v>
      </c>
      <c r="E11" s="10" t="s">
        <v>71</v>
      </c>
      <c r="F11" s="9">
        <v>4.622</v>
      </c>
      <c r="G11" s="9">
        <v>4</v>
      </c>
      <c r="H11" s="9">
        <v>4.641</v>
      </c>
      <c r="I11" s="9">
        <v>9</v>
      </c>
      <c r="J11" s="9">
        <v>3</v>
      </c>
      <c r="K11" s="9">
        <v>6</v>
      </c>
      <c r="L11" s="9">
        <v>3</v>
      </c>
      <c r="M11" s="9">
        <v>3</v>
      </c>
      <c r="N11" s="9">
        <v>0</v>
      </c>
    </row>
    <row r="12" s="1" customFormat="1" spans="1:14">
      <c r="A12" s="6" t="s">
        <v>209</v>
      </c>
      <c r="B12" s="7" t="s">
        <v>167</v>
      </c>
      <c r="C12" s="8" t="str">
        <f>VLOOKUP(A12,[1]Sheet1!$A$3:$K$161,11,0)</f>
        <v>合格</v>
      </c>
      <c r="D12" s="7" t="s">
        <v>210</v>
      </c>
      <c r="E12" s="10" t="s">
        <v>71</v>
      </c>
      <c r="F12" s="9">
        <v>4.144</v>
      </c>
      <c r="G12" s="9">
        <v>34</v>
      </c>
      <c r="H12" s="9">
        <v>4.617</v>
      </c>
      <c r="I12" s="9">
        <v>10</v>
      </c>
      <c r="J12" s="9">
        <v>3</v>
      </c>
      <c r="K12" s="9">
        <v>0</v>
      </c>
      <c r="L12" s="9">
        <v>0</v>
      </c>
      <c r="M12" s="9">
        <v>3</v>
      </c>
      <c r="N12" s="9">
        <v>0</v>
      </c>
    </row>
    <row r="13" s="1" customFormat="1" spans="1:14">
      <c r="A13" s="6" t="s">
        <v>202</v>
      </c>
      <c r="B13" s="7" t="s">
        <v>167</v>
      </c>
      <c r="C13" s="8" t="str">
        <f>VLOOKUP(A13,[1]Sheet1!$A$3:$K$161,11,0)</f>
        <v>合格</v>
      </c>
      <c r="D13" s="7" t="s">
        <v>146</v>
      </c>
      <c r="E13" s="10" t="s">
        <v>71</v>
      </c>
      <c r="F13" s="9">
        <v>1.14</v>
      </c>
      <c r="G13" s="9">
        <v>42</v>
      </c>
      <c r="H13" s="9">
        <v>4.611</v>
      </c>
      <c r="I13" s="9">
        <v>11</v>
      </c>
      <c r="J13" s="9">
        <v>3</v>
      </c>
      <c r="K13" s="9">
        <v>0</v>
      </c>
      <c r="L13" s="9">
        <v>0</v>
      </c>
      <c r="M13" s="9">
        <v>3</v>
      </c>
      <c r="N13" s="9">
        <v>3</v>
      </c>
    </row>
    <row r="14" s="1" customFormat="1" spans="1:14">
      <c r="A14" s="6" t="s">
        <v>233</v>
      </c>
      <c r="B14" s="7" t="s">
        <v>167</v>
      </c>
      <c r="C14" s="8" t="str">
        <f>VLOOKUP(A14,[1]Sheet1!$A$3:$K$161,11,0)</f>
        <v>合格</v>
      </c>
      <c r="D14" s="7" t="s">
        <v>115</v>
      </c>
      <c r="E14" s="10" t="s">
        <v>116</v>
      </c>
      <c r="F14" s="9">
        <v>4.488</v>
      </c>
      <c r="G14" s="9">
        <v>14</v>
      </c>
      <c r="H14" s="9">
        <v>4.602</v>
      </c>
      <c r="I14" s="9">
        <v>12</v>
      </c>
      <c r="J14" s="9">
        <v>3</v>
      </c>
      <c r="K14" s="9">
        <v>0</v>
      </c>
      <c r="L14" s="9">
        <v>0</v>
      </c>
      <c r="M14" s="9">
        <v>0</v>
      </c>
      <c r="N14" s="9">
        <v>0</v>
      </c>
    </row>
    <row r="15" s="1" customFormat="1" spans="1:14">
      <c r="A15" s="6" t="s">
        <v>168</v>
      </c>
      <c r="B15" s="7" t="s">
        <v>167</v>
      </c>
      <c r="C15" s="8" t="str">
        <f>VLOOKUP(A15,[1]Sheet1!$A$3:$K$161,11,0)</f>
        <v>良好</v>
      </c>
      <c r="D15" s="7" t="s">
        <v>169</v>
      </c>
      <c r="E15" s="10" t="s">
        <v>16</v>
      </c>
      <c r="F15" s="9">
        <v>4.584</v>
      </c>
      <c r="G15" s="9">
        <v>9</v>
      </c>
      <c r="H15" s="9">
        <v>4.58</v>
      </c>
      <c r="I15" s="9">
        <v>13</v>
      </c>
      <c r="J15" s="9">
        <v>6</v>
      </c>
      <c r="K15" s="9">
        <v>2.5</v>
      </c>
      <c r="L15" s="9">
        <v>5</v>
      </c>
      <c r="M15" s="9">
        <v>0</v>
      </c>
      <c r="N15" s="9">
        <v>85</v>
      </c>
    </row>
    <row r="16" s="1" customFormat="1" spans="1:14">
      <c r="A16" s="6" t="s">
        <v>177</v>
      </c>
      <c r="B16" s="7" t="s">
        <v>167</v>
      </c>
      <c r="C16" s="8" t="str">
        <f>VLOOKUP(A16,[1]Sheet1!$A$3:$K$161,11,0)</f>
        <v>合格</v>
      </c>
      <c r="D16" s="7" t="s">
        <v>36</v>
      </c>
      <c r="E16" s="10" t="s">
        <v>16</v>
      </c>
      <c r="F16" s="9">
        <v>1.296</v>
      </c>
      <c r="G16" s="9">
        <v>39</v>
      </c>
      <c r="H16" s="9">
        <v>4.573</v>
      </c>
      <c r="I16" s="9">
        <v>14</v>
      </c>
      <c r="J16" s="9">
        <v>0</v>
      </c>
      <c r="K16" s="9">
        <v>10.5</v>
      </c>
      <c r="L16" s="9">
        <v>3</v>
      </c>
      <c r="M16" s="9">
        <v>3</v>
      </c>
      <c r="N16" s="9">
        <v>0</v>
      </c>
    </row>
    <row r="17" s="1" customFormat="1" spans="1:14">
      <c r="A17" s="6" t="s">
        <v>200</v>
      </c>
      <c r="B17" s="7" t="s">
        <v>167</v>
      </c>
      <c r="C17" s="8" t="str">
        <f>VLOOKUP(A17,[1]Sheet1!$A$3:$K$161,11,0)</f>
        <v>良好</v>
      </c>
      <c r="D17" s="7" t="s">
        <v>79</v>
      </c>
      <c r="E17" s="10" t="s">
        <v>71</v>
      </c>
      <c r="F17" s="9">
        <v>4.416</v>
      </c>
      <c r="G17" s="9">
        <v>21</v>
      </c>
      <c r="H17" s="9">
        <v>4.567</v>
      </c>
      <c r="I17" s="9">
        <v>15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</row>
    <row r="18" s="1" customFormat="1" spans="1:14">
      <c r="A18" s="6" t="s">
        <v>191</v>
      </c>
      <c r="B18" s="7" t="s">
        <v>167</v>
      </c>
      <c r="C18" s="8" t="str">
        <f>VLOOKUP(A18,[1]Sheet1!$A$3:$K$161,11,0)</f>
        <v>合格</v>
      </c>
      <c r="D18" s="7" t="s">
        <v>68</v>
      </c>
      <c r="E18" s="10" t="s">
        <v>41</v>
      </c>
      <c r="F18" s="9">
        <v>4.668</v>
      </c>
      <c r="G18" s="9">
        <v>2</v>
      </c>
      <c r="H18" s="9">
        <v>4.557</v>
      </c>
      <c r="I18" s="9">
        <v>16</v>
      </c>
      <c r="J18" s="9">
        <v>3</v>
      </c>
      <c r="K18" s="9">
        <v>6</v>
      </c>
      <c r="L18" s="9">
        <v>6</v>
      </c>
      <c r="M18" s="9">
        <v>3</v>
      </c>
      <c r="N18" s="9">
        <v>11</v>
      </c>
    </row>
    <row r="19" s="1" customFormat="1" spans="1:14">
      <c r="A19" s="6" t="s">
        <v>205</v>
      </c>
      <c r="B19" s="7" t="s">
        <v>167</v>
      </c>
      <c r="C19" s="8" t="str">
        <f>VLOOKUP(A19,[1]Sheet1!$A$3:$K$161,11,0)</f>
        <v>合格</v>
      </c>
      <c r="D19" s="7" t="s">
        <v>204</v>
      </c>
      <c r="E19" s="10" t="s">
        <v>71</v>
      </c>
      <c r="F19" s="9">
        <v>4.607</v>
      </c>
      <c r="G19" s="9">
        <v>6</v>
      </c>
      <c r="H19" s="9">
        <v>4.551</v>
      </c>
      <c r="I19" s="9">
        <v>17</v>
      </c>
      <c r="J19" s="9">
        <v>6</v>
      </c>
      <c r="K19" s="9">
        <v>20</v>
      </c>
      <c r="L19" s="9">
        <v>4</v>
      </c>
      <c r="M19" s="9">
        <v>3</v>
      </c>
      <c r="N19" s="9">
        <v>3</v>
      </c>
    </row>
    <row r="20" s="1" customFormat="1" spans="1:14">
      <c r="A20" s="6" t="s">
        <v>178</v>
      </c>
      <c r="B20" s="7" t="s">
        <v>167</v>
      </c>
      <c r="C20" s="8" t="str">
        <f>VLOOKUP(A20,[1]Sheet1!$A$3:$K$161,11,0)</f>
        <v>合格</v>
      </c>
      <c r="D20" s="7" t="s">
        <v>129</v>
      </c>
      <c r="E20" s="10" t="s">
        <v>41</v>
      </c>
      <c r="F20" s="9">
        <v>4.293</v>
      </c>
      <c r="G20" s="9">
        <v>28</v>
      </c>
      <c r="H20" s="9">
        <v>4.534</v>
      </c>
      <c r="I20" s="9">
        <v>18</v>
      </c>
      <c r="J20" s="9">
        <v>0</v>
      </c>
      <c r="K20" s="9">
        <v>0</v>
      </c>
      <c r="L20" s="9">
        <v>4</v>
      </c>
      <c r="M20" s="9">
        <v>0</v>
      </c>
      <c r="N20" s="9">
        <v>92.5</v>
      </c>
    </row>
    <row r="21" s="1" customFormat="1" spans="1:14">
      <c r="A21" s="6" t="s">
        <v>170</v>
      </c>
      <c r="B21" s="7" t="s">
        <v>167</v>
      </c>
      <c r="C21" s="8" t="str">
        <f>VLOOKUP(A21,[1]Sheet1!$A$3:$K$161,11,0)</f>
        <v>合格</v>
      </c>
      <c r="D21" s="7" t="s">
        <v>171</v>
      </c>
      <c r="E21" s="10" t="s">
        <v>16</v>
      </c>
      <c r="F21" s="9">
        <v>4.383</v>
      </c>
      <c r="G21" s="9">
        <v>24</v>
      </c>
      <c r="H21" s="9">
        <v>4.532</v>
      </c>
      <c r="I21" s="9">
        <v>19</v>
      </c>
      <c r="J21" s="9">
        <v>0</v>
      </c>
      <c r="K21" s="9">
        <v>6</v>
      </c>
      <c r="L21" s="9">
        <v>0</v>
      </c>
      <c r="M21" s="9">
        <v>0</v>
      </c>
      <c r="N21" s="9">
        <v>0</v>
      </c>
    </row>
    <row r="22" s="1" customFormat="1" spans="1:14">
      <c r="A22" s="6" t="s">
        <v>206</v>
      </c>
      <c r="B22" s="7" t="s">
        <v>167</v>
      </c>
      <c r="C22" s="8" t="str">
        <f>VLOOKUP(A22,[1]Sheet1!$A$3:$K$161,11,0)</f>
        <v>良好</v>
      </c>
      <c r="D22" s="7" t="s">
        <v>85</v>
      </c>
      <c r="E22" s="10" t="s">
        <v>71</v>
      </c>
      <c r="F22" s="9">
        <v>4.274</v>
      </c>
      <c r="G22" s="9">
        <v>29</v>
      </c>
      <c r="H22" s="9">
        <v>4.531</v>
      </c>
      <c r="I22" s="9">
        <v>20</v>
      </c>
      <c r="J22" s="9">
        <v>0</v>
      </c>
      <c r="K22" s="9">
        <v>0</v>
      </c>
      <c r="L22" s="9">
        <v>2</v>
      </c>
      <c r="M22" s="9">
        <v>0</v>
      </c>
      <c r="N22" s="9">
        <v>0</v>
      </c>
    </row>
    <row r="23" s="1" customFormat="1" spans="1:14">
      <c r="A23" s="6" t="s">
        <v>203</v>
      </c>
      <c r="B23" s="7" t="s">
        <v>167</v>
      </c>
      <c r="C23" s="8" t="str">
        <f>VLOOKUP(A23,[1]Sheet1!$A$3:$K$161,11,0)</f>
        <v>良好</v>
      </c>
      <c r="D23" s="7" t="s">
        <v>204</v>
      </c>
      <c r="E23" s="10" t="s">
        <v>71</v>
      </c>
      <c r="F23" s="9">
        <v>4.605</v>
      </c>
      <c r="G23" s="9">
        <v>7</v>
      </c>
      <c r="H23" s="9">
        <v>4.518</v>
      </c>
      <c r="I23" s="9">
        <v>21</v>
      </c>
      <c r="J23" s="9">
        <v>3</v>
      </c>
      <c r="K23" s="9">
        <v>5.5</v>
      </c>
      <c r="L23" s="9">
        <v>1</v>
      </c>
      <c r="M23" s="9">
        <v>3</v>
      </c>
      <c r="N23" s="9">
        <v>0</v>
      </c>
    </row>
    <row r="24" s="1" customFormat="1" spans="1:14">
      <c r="A24" s="6" t="s">
        <v>229</v>
      </c>
      <c r="B24" s="7" t="s">
        <v>167</v>
      </c>
      <c r="C24" s="8" t="str">
        <f>VLOOKUP(A24,[1]Sheet1!$A$3:$K$161,11,0)</f>
        <v>合格</v>
      </c>
      <c r="D24" s="7" t="s">
        <v>230</v>
      </c>
      <c r="E24" s="10" t="s">
        <v>71</v>
      </c>
      <c r="F24" s="9">
        <v>4.338</v>
      </c>
      <c r="G24" s="9">
        <v>27</v>
      </c>
      <c r="H24" s="9">
        <v>4.515</v>
      </c>
      <c r="I24" s="9">
        <v>22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</row>
    <row r="25" s="1" customFormat="1" spans="1:14">
      <c r="A25" s="6" t="s">
        <v>172</v>
      </c>
      <c r="B25" s="7" t="s">
        <v>167</v>
      </c>
      <c r="C25" s="8" t="str">
        <f>VLOOKUP(A25,[1]Sheet1!$A$3:$K$161,11,0)</f>
        <v>合格</v>
      </c>
      <c r="D25" s="7" t="s">
        <v>125</v>
      </c>
      <c r="E25" s="10" t="s">
        <v>16</v>
      </c>
      <c r="F25" s="9">
        <v>4.418</v>
      </c>
      <c r="G25" s="9">
        <v>20</v>
      </c>
      <c r="H25" s="9">
        <v>4.508</v>
      </c>
      <c r="I25" s="9">
        <v>23</v>
      </c>
      <c r="J25" s="9">
        <v>3</v>
      </c>
      <c r="K25" s="9">
        <v>0</v>
      </c>
      <c r="L25" s="9">
        <v>2</v>
      </c>
      <c r="M25" s="9">
        <v>0</v>
      </c>
      <c r="N25" s="9">
        <v>90.5</v>
      </c>
    </row>
    <row r="26" s="1" customFormat="1" spans="1:14">
      <c r="A26" s="6" t="s">
        <v>179</v>
      </c>
      <c r="B26" s="7" t="s">
        <v>167</v>
      </c>
      <c r="C26" s="8" t="str">
        <f>VLOOKUP(A26,[1]Sheet1!$A$3:$K$161,11,0)</f>
        <v>优秀</v>
      </c>
      <c r="D26" s="7" t="s">
        <v>180</v>
      </c>
      <c r="E26" s="10" t="s">
        <v>41</v>
      </c>
      <c r="F26" s="9">
        <v>4.47</v>
      </c>
      <c r="G26" s="9">
        <v>16</v>
      </c>
      <c r="H26" s="9">
        <v>4.505</v>
      </c>
      <c r="I26" s="9">
        <v>24</v>
      </c>
      <c r="J26" s="9">
        <v>0</v>
      </c>
      <c r="K26" s="9">
        <v>0</v>
      </c>
      <c r="L26" s="9">
        <v>1</v>
      </c>
      <c r="M26" s="9">
        <v>0</v>
      </c>
      <c r="N26" s="9">
        <v>5.5</v>
      </c>
    </row>
    <row r="27" s="1" customFormat="1" spans="1:14">
      <c r="A27" s="6" t="s">
        <v>196</v>
      </c>
      <c r="B27" s="7" t="s">
        <v>167</v>
      </c>
      <c r="C27" s="8" t="str">
        <f>VLOOKUP(A27,[1]Sheet1!$A$3:$K$161,11,0)</f>
        <v>合格</v>
      </c>
      <c r="D27" s="7" t="s">
        <v>197</v>
      </c>
      <c r="E27" s="10" t="s">
        <v>71</v>
      </c>
      <c r="F27" s="9">
        <v>4.353</v>
      </c>
      <c r="G27" s="9">
        <v>25</v>
      </c>
      <c r="H27" s="9">
        <v>4.485</v>
      </c>
      <c r="I27" s="9">
        <v>25</v>
      </c>
      <c r="J27" s="9">
        <v>0</v>
      </c>
      <c r="K27" s="9">
        <v>6</v>
      </c>
      <c r="L27" s="9">
        <v>0</v>
      </c>
      <c r="M27" s="9">
        <v>3</v>
      </c>
      <c r="N27" s="9">
        <v>3</v>
      </c>
    </row>
    <row r="28" s="1" customFormat="1" spans="1:14">
      <c r="A28" s="6" t="s">
        <v>193</v>
      </c>
      <c r="B28" s="7" t="s">
        <v>167</v>
      </c>
      <c r="C28" s="8" t="str">
        <f>VLOOKUP(A28,[1]Sheet1!$A$3:$K$161,11,0)</f>
        <v>良好</v>
      </c>
      <c r="D28" s="7" t="s">
        <v>141</v>
      </c>
      <c r="E28" s="10" t="s">
        <v>71</v>
      </c>
      <c r="F28" s="9">
        <v>4.05</v>
      </c>
      <c r="G28" s="9">
        <v>35</v>
      </c>
      <c r="H28" s="9">
        <v>4.484</v>
      </c>
      <c r="I28" s="9">
        <v>26</v>
      </c>
      <c r="J28" s="9">
        <v>0</v>
      </c>
      <c r="K28" s="9">
        <v>20</v>
      </c>
      <c r="L28" s="9">
        <v>0</v>
      </c>
      <c r="M28" s="9">
        <v>6</v>
      </c>
      <c r="N28" s="9">
        <v>0</v>
      </c>
    </row>
    <row r="29" s="1" customFormat="1" spans="1:14">
      <c r="A29" s="6" t="s">
        <v>201</v>
      </c>
      <c r="B29" s="7" t="s">
        <v>167</v>
      </c>
      <c r="C29" s="8" t="str">
        <f>VLOOKUP(A29,[1]Sheet1!$A$3:$K$161,11,0)</f>
        <v>良好</v>
      </c>
      <c r="D29" s="7" t="s">
        <v>146</v>
      </c>
      <c r="E29" s="10" t="s">
        <v>71</v>
      </c>
      <c r="F29" s="9">
        <v>4.23</v>
      </c>
      <c r="G29" s="9">
        <v>32</v>
      </c>
      <c r="H29" s="9">
        <v>4.482</v>
      </c>
      <c r="I29" s="9">
        <v>27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</row>
    <row r="30" s="1" customFormat="1" spans="1:14">
      <c r="A30" s="6" t="s">
        <v>182</v>
      </c>
      <c r="B30" s="7" t="s">
        <v>167</v>
      </c>
      <c r="C30" s="8" t="str">
        <f>VLOOKUP(A30,[1]Sheet1!$A$3:$K$161,11,0)</f>
        <v>良好</v>
      </c>
      <c r="D30" s="7" t="s">
        <v>183</v>
      </c>
      <c r="E30" s="10" t="s">
        <v>41</v>
      </c>
      <c r="F30" s="9">
        <v>4.434</v>
      </c>
      <c r="G30" s="9">
        <v>17</v>
      </c>
      <c r="H30" s="9">
        <v>4.479</v>
      </c>
      <c r="I30" s="9">
        <v>28</v>
      </c>
      <c r="J30" s="9">
        <v>10</v>
      </c>
      <c r="K30" s="9">
        <v>21</v>
      </c>
      <c r="L30" s="9">
        <v>3</v>
      </c>
      <c r="M30" s="9">
        <v>3</v>
      </c>
      <c r="N30" s="9">
        <v>0</v>
      </c>
    </row>
    <row r="31" s="1" customFormat="1" spans="1:14">
      <c r="A31" s="6" t="s">
        <v>217</v>
      </c>
      <c r="B31" s="7" t="s">
        <v>167</v>
      </c>
      <c r="C31" s="8" t="str">
        <f>VLOOKUP(A31,[1]Sheet1!$A$3:$K$161,11,0)</f>
        <v>良好</v>
      </c>
      <c r="D31" s="7" t="s">
        <v>218</v>
      </c>
      <c r="E31" s="10" t="s">
        <v>71</v>
      </c>
      <c r="F31" s="9">
        <v>4.389</v>
      </c>
      <c r="G31" s="9">
        <v>23</v>
      </c>
      <c r="H31" s="9">
        <v>4.46</v>
      </c>
      <c r="I31" s="9">
        <v>29</v>
      </c>
      <c r="J31" s="9">
        <v>0</v>
      </c>
      <c r="K31" s="9">
        <v>0</v>
      </c>
      <c r="L31" s="9">
        <v>0</v>
      </c>
      <c r="M31" s="9">
        <v>3</v>
      </c>
      <c r="N31" s="9">
        <v>0</v>
      </c>
    </row>
    <row r="32" s="1" customFormat="1" spans="1:14">
      <c r="A32" s="6" t="s">
        <v>184</v>
      </c>
      <c r="B32" s="7" t="s">
        <v>167</v>
      </c>
      <c r="C32" s="8" t="str">
        <f>VLOOKUP(A32,[1]Sheet1!$A$3:$K$161,11,0)</f>
        <v>合格</v>
      </c>
      <c r="D32" s="7" t="s">
        <v>185</v>
      </c>
      <c r="E32" s="10" t="s">
        <v>41</v>
      </c>
      <c r="F32" s="9">
        <v>4.428</v>
      </c>
      <c r="G32" s="9">
        <v>18</v>
      </c>
      <c r="H32" s="9">
        <v>4.453</v>
      </c>
      <c r="I32" s="9">
        <v>30</v>
      </c>
      <c r="J32" s="9">
        <v>3</v>
      </c>
      <c r="K32" s="9">
        <v>28</v>
      </c>
      <c r="L32" s="9">
        <v>16</v>
      </c>
      <c r="M32" s="9">
        <v>3</v>
      </c>
      <c r="N32" s="9">
        <v>0</v>
      </c>
    </row>
    <row r="33" s="1" customFormat="1" spans="1:14">
      <c r="A33" s="6" t="s">
        <v>221</v>
      </c>
      <c r="B33" s="7" t="s">
        <v>167</v>
      </c>
      <c r="C33" s="8" t="str">
        <f>VLOOKUP(A33,[1]Sheet1!$A$3:$K$161,11,0)</f>
        <v>良好</v>
      </c>
      <c r="D33" s="7" t="s">
        <v>99</v>
      </c>
      <c r="E33" s="10" t="s">
        <v>71</v>
      </c>
      <c r="F33" s="9">
        <v>4.257</v>
      </c>
      <c r="G33" s="9">
        <v>30</v>
      </c>
      <c r="H33" s="9">
        <v>4.452</v>
      </c>
      <c r="I33" s="9">
        <v>31</v>
      </c>
      <c r="J33" s="9">
        <v>0</v>
      </c>
      <c r="K33" s="9">
        <v>6</v>
      </c>
      <c r="L33" s="9">
        <v>0</v>
      </c>
      <c r="M33" s="9">
        <v>3</v>
      </c>
      <c r="N33" s="9">
        <v>10</v>
      </c>
    </row>
    <row r="34" s="1" customFormat="1" spans="1:14">
      <c r="A34" s="6" t="s">
        <v>199</v>
      </c>
      <c r="B34" s="7" t="s">
        <v>167</v>
      </c>
      <c r="C34" s="8" t="str">
        <f>VLOOKUP(A34,[1]Sheet1!$A$3:$K$161,11,0)</f>
        <v>合格</v>
      </c>
      <c r="D34" s="7" t="s">
        <v>77</v>
      </c>
      <c r="E34" s="10" t="s">
        <v>71</v>
      </c>
      <c r="F34" s="9">
        <v>4.595</v>
      </c>
      <c r="G34" s="9">
        <v>8</v>
      </c>
      <c r="H34" s="9">
        <v>4.444</v>
      </c>
      <c r="I34" s="9">
        <v>32</v>
      </c>
      <c r="J34" s="9">
        <v>0</v>
      </c>
      <c r="K34" s="9">
        <v>0</v>
      </c>
      <c r="L34" s="9">
        <v>1</v>
      </c>
      <c r="M34" s="9">
        <v>0</v>
      </c>
      <c r="N34" s="9">
        <v>3</v>
      </c>
    </row>
    <row r="35" s="1" customFormat="1" spans="1:14">
      <c r="A35" s="6" t="s">
        <v>173</v>
      </c>
      <c r="B35" s="7" t="s">
        <v>167</v>
      </c>
      <c r="C35" s="8" t="str">
        <f>VLOOKUP(A35,[1]Sheet1!$A$3:$K$161,11,0)</f>
        <v>合格</v>
      </c>
      <c r="D35" s="7" t="s">
        <v>174</v>
      </c>
      <c r="E35" s="10" t="s">
        <v>16</v>
      </c>
      <c r="F35" s="9">
        <v>4.493</v>
      </c>
      <c r="G35" s="9">
        <v>13</v>
      </c>
      <c r="H35" s="9">
        <v>4.437</v>
      </c>
      <c r="I35" s="9">
        <v>33</v>
      </c>
      <c r="J35" s="9">
        <v>3</v>
      </c>
      <c r="K35" s="9">
        <v>0</v>
      </c>
      <c r="L35" s="9">
        <v>5</v>
      </c>
      <c r="M35" s="9">
        <v>3</v>
      </c>
      <c r="N35" s="9">
        <v>0</v>
      </c>
    </row>
    <row r="36" s="1" customFormat="1" spans="1:14">
      <c r="A36" s="6" t="s">
        <v>194</v>
      </c>
      <c r="B36" s="7" t="s">
        <v>167</v>
      </c>
      <c r="C36" s="8" t="str">
        <f>VLOOKUP(A36,[1]Sheet1!$A$3:$K$161,11,0)</f>
        <v>合格</v>
      </c>
      <c r="D36" s="7" t="s">
        <v>195</v>
      </c>
      <c r="E36" s="10" t="s">
        <v>71</v>
      </c>
      <c r="F36" s="9">
        <v>1.182</v>
      </c>
      <c r="G36" s="9">
        <v>41</v>
      </c>
      <c r="H36" s="9">
        <v>4.425</v>
      </c>
      <c r="I36" s="9">
        <v>34</v>
      </c>
      <c r="J36" s="9">
        <v>0</v>
      </c>
      <c r="K36" s="9">
        <v>8.5</v>
      </c>
      <c r="L36" s="9">
        <v>2</v>
      </c>
      <c r="M36" s="9">
        <v>3</v>
      </c>
      <c r="N36" s="9">
        <v>4</v>
      </c>
    </row>
    <row r="37" s="1" customFormat="1" spans="1:14">
      <c r="A37" s="6" t="s">
        <v>227</v>
      </c>
      <c r="B37" s="7" t="s">
        <v>167</v>
      </c>
      <c r="C37" s="8" t="str">
        <f>VLOOKUP(A37,[1]Sheet1!$A$3:$K$161,11,0)</f>
        <v>优秀</v>
      </c>
      <c r="D37" s="7" t="s">
        <v>228</v>
      </c>
      <c r="E37" s="10" t="s">
        <v>71</v>
      </c>
      <c r="F37" s="9">
        <v>4.251</v>
      </c>
      <c r="G37" s="9">
        <v>31</v>
      </c>
      <c r="H37" s="9">
        <v>4.407</v>
      </c>
      <c r="I37" s="9">
        <v>35</v>
      </c>
      <c r="J37" s="9">
        <v>3</v>
      </c>
      <c r="K37" s="9">
        <v>12</v>
      </c>
      <c r="L37" s="9">
        <v>0</v>
      </c>
      <c r="M37" s="9">
        <v>0</v>
      </c>
      <c r="N37" s="9">
        <v>0</v>
      </c>
    </row>
    <row r="38" s="1" customFormat="1" spans="1:14">
      <c r="A38" s="6" t="s">
        <v>231</v>
      </c>
      <c r="B38" s="7" t="s">
        <v>167</v>
      </c>
      <c r="C38" s="8" t="str">
        <f>VLOOKUP(A38,[1]Sheet1!$A$3:$K$161,11,0)</f>
        <v>合格</v>
      </c>
      <c r="D38" s="7" t="s">
        <v>232</v>
      </c>
      <c r="E38" s="10" t="s">
        <v>116</v>
      </c>
      <c r="F38" s="9">
        <v>3.949</v>
      </c>
      <c r="G38" s="9">
        <v>36</v>
      </c>
      <c r="H38" s="9">
        <v>4.371</v>
      </c>
      <c r="I38" s="9">
        <v>36</v>
      </c>
      <c r="J38" s="9">
        <v>14</v>
      </c>
      <c r="K38" s="9">
        <v>0</v>
      </c>
      <c r="L38" s="9">
        <v>4</v>
      </c>
      <c r="M38" s="9">
        <v>0</v>
      </c>
      <c r="N38" s="9">
        <v>0</v>
      </c>
    </row>
    <row r="39" s="1" customFormat="1" spans="1:14">
      <c r="A39" s="6" t="s">
        <v>223</v>
      </c>
      <c r="B39" s="7" t="s">
        <v>167</v>
      </c>
      <c r="C39" s="8" t="str">
        <f>VLOOKUP(A39,[1]Sheet1!$A$3:$K$161,11,0)</f>
        <v>优秀</v>
      </c>
      <c r="D39" s="7" t="s">
        <v>224</v>
      </c>
      <c r="E39" s="10" t="s">
        <v>71</v>
      </c>
      <c r="F39" s="9">
        <v>4.52</v>
      </c>
      <c r="G39" s="9">
        <v>12</v>
      </c>
      <c r="H39" s="9">
        <v>4.362</v>
      </c>
      <c r="I39" s="9">
        <v>37</v>
      </c>
      <c r="J39" s="9">
        <v>0</v>
      </c>
      <c r="K39" s="9">
        <v>0</v>
      </c>
      <c r="L39" s="9">
        <v>0</v>
      </c>
      <c r="M39" s="9">
        <v>4</v>
      </c>
      <c r="N39" s="9">
        <v>0</v>
      </c>
    </row>
    <row r="40" s="1" customFormat="1" spans="1:14">
      <c r="A40" s="6" t="s">
        <v>207</v>
      </c>
      <c r="B40" s="7" t="s">
        <v>167</v>
      </c>
      <c r="C40" s="8" t="str">
        <f>VLOOKUP(A40,[1]Sheet1!$A$3:$K$161,11,0)</f>
        <v>良好</v>
      </c>
      <c r="D40" s="7" t="s">
        <v>208</v>
      </c>
      <c r="E40" s="10" t="s">
        <v>71</v>
      </c>
      <c r="F40" s="9">
        <v>4.209</v>
      </c>
      <c r="G40" s="9">
        <v>33</v>
      </c>
      <c r="H40" s="9">
        <v>4.321</v>
      </c>
      <c r="I40" s="9">
        <v>38</v>
      </c>
      <c r="J40" s="9">
        <v>0</v>
      </c>
      <c r="K40" s="9">
        <v>0</v>
      </c>
      <c r="L40" s="9">
        <v>5</v>
      </c>
      <c r="M40" s="9">
        <v>3</v>
      </c>
      <c r="N40" s="9">
        <v>3.5</v>
      </c>
    </row>
    <row r="41" s="1" customFormat="1" spans="1:14">
      <c r="A41" s="6" t="s">
        <v>186</v>
      </c>
      <c r="B41" s="7" t="s">
        <v>167</v>
      </c>
      <c r="C41" s="8" t="str">
        <f>VLOOKUP(A41,[1]Sheet1!$A$3:$K$161,11,0)</f>
        <v>良好</v>
      </c>
      <c r="D41" s="7" t="s">
        <v>187</v>
      </c>
      <c r="E41" s="10" t="s">
        <v>41</v>
      </c>
      <c r="F41" s="9">
        <v>0.987</v>
      </c>
      <c r="G41" s="9">
        <v>43</v>
      </c>
      <c r="H41" s="9">
        <v>4.321</v>
      </c>
      <c r="I41" s="9">
        <v>38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</row>
    <row r="42" s="1" customFormat="1" spans="1:14">
      <c r="A42" s="6" t="s">
        <v>192</v>
      </c>
      <c r="B42" s="7" t="s">
        <v>167</v>
      </c>
      <c r="C42" s="8" t="str">
        <f>VLOOKUP(A42,[1]Sheet1!$A$3:$K$161,11,0)</f>
        <v>合格</v>
      </c>
      <c r="D42" s="7" t="s">
        <v>139</v>
      </c>
      <c r="E42" s="10" t="s">
        <v>41</v>
      </c>
      <c r="F42" s="9">
        <v>4.348</v>
      </c>
      <c r="G42" s="9">
        <v>26</v>
      </c>
      <c r="H42" s="9">
        <v>4.318</v>
      </c>
      <c r="I42" s="9">
        <v>40</v>
      </c>
      <c r="J42" s="9">
        <v>0</v>
      </c>
      <c r="K42" s="9">
        <v>0</v>
      </c>
      <c r="L42" s="9">
        <v>5</v>
      </c>
      <c r="M42" s="9">
        <v>3</v>
      </c>
      <c r="N42" s="9">
        <v>0</v>
      </c>
    </row>
    <row r="43" s="1" customFormat="1" spans="1:14">
      <c r="A43" s="6" t="s">
        <v>188</v>
      </c>
      <c r="B43" s="7" t="s">
        <v>167</v>
      </c>
      <c r="C43" s="8" t="str">
        <f>VLOOKUP(A43,[1]Sheet1!$A$3:$K$161,11,0)</f>
        <v>良好</v>
      </c>
      <c r="D43" s="7" t="s">
        <v>62</v>
      </c>
      <c r="E43" s="10" t="s">
        <v>41</v>
      </c>
      <c r="F43" s="9">
        <v>4.423</v>
      </c>
      <c r="G43" s="9">
        <v>19</v>
      </c>
      <c r="H43" s="9">
        <v>4.316</v>
      </c>
      <c r="I43" s="9">
        <v>41</v>
      </c>
      <c r="J43" s="9">
        <v>0</v>
      </c>
      <c r="K43" s="9">
        <v>3</v>
      </c>
      <c r="L43" s="9">
        <v>1</v>
      </c>
      <c r="M43" s="9">
        <v>3</v>
      </c>
      <c r="N43" s="9">
        <v>0</v>
      </c>
    </row>
    <row r="44" s="1" customFormat="1" spans="1:14">
      <c r="A44" s="6" t="s">
        <v>225</v>
      </c>
      <c r="B44" s="7" t="s">
        <v>167</v>
      </c>
      <c r="C44" s="8" t="str">
        <f>VLOOKUP(A44,[1]Sheet1!$A$3:$K$161,11,0)</f>
        <v>优秀</v>
      </c>
      <c r="D44" s="7" t="s">
        <v>226</v>
      </c>
      <c r="E44" s="10" t="s">
        <v>71</v>
      </c>
      <c r="F44" s="9">
        <v>3.849</v>
      </c>
      <c r="G44" s="9">
        <v>38</v>
      </c>
      <c r="H44" s="9">
        <v>4.271</v>
      </c>
      <c r="I44" s="9">
        <v>42</v>
      </c>
      <c r="J44" s="9">
        <v>3</v>
      </c>
      <c r="K44" s="9">
        <v>7</v>
      </c>
      <c r="L44" s="9">
        <v>0</v>
      </c>
      <c r="M44" s="9">
        <v>0</v>
      </c>
      <c r="N44" s="9">
        <v>0</v>
      </c>
    </row>
    <row r="45" s="1" customFormat="1" spans="1:14">
      <c r="A45" s="6" t="s">
        <v>222</v>
      </c>
      <c r="B45" s="7" t="s">
        <v>167</v>
      </c>
      <c r="C45" s="8" t="str">
        <f>VLOOKUP(A45,[1]Sheet1!$A$3:$K$161,11,0)</f>
        <v>合格</v>
      </c>
      <c r="D45" s="7" t="s">
        <v>99</v>
      </c>
      <c r="E45" s="10" t="s">
        <v>71</v>
      </c>
      <c r="F45" s="9">
        <v>3.921</v>
      </c>
      <c r="G45" s="9">
        <v>37</v>
      </c>
      <c r="H45" s="9">
        <v>4.072</v>
      </c>
      <c r="I45" s="9">
        <v>43</v>
      </c>
      <c r="J45" s="9">
        <v>3</v>
      </c>
      <c r="K45" s="9">
        <v>0</v>
      </c>
      <c r="L45" s="9">
        <v>0</v>
      </c>
      <c r="M45" s="9">
        <v>0</v>
      </c>
      <c r="N45" s="9">
        <v>0</v>
      </c>
    </row>
    <row r="46" s="1" customFormat="1" spans="1:14">
      <c r="A46" s="6" t="s">
        <v>234</v>
      </c>
      <c r="B46" s="7" t="s">
        <v>167</v>
      </c>
      <c r="C46" s="8" t="s">
        <v>71</v>
      </c>
      <c r="D46" s="7" t="s">
        <v>235</v>
      </c>
      <c r="E46" s="10" t="s">
        <v>235</v>
      </c>
      <c r="F46" s="9">
        <v>0</v>
      </c>
      <c r="G46" s="9">
        <v>44</v>
      </c>
      <c r="H46" s="9">
        <v>0</v>
      </c>
      <c r="I46" s="9">
        <v>44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</row>
  </sheetData>
  <sortState ref="A3:N46">
    <sortCondition ref="H3:H46" descending="1"/>
  </sortState>
  <mergeCells count="10">
    <mergeCell ref="J1:N1"/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conditionalFormatting sqref="F47:F1048576">
    <cfRule type="duplicateValues" dxfId="0" priority="2"/>
  </conditionalFormatting>
  <conditionalFormatting sqref="H47:H1048576">
    <cfRule type="duplicateValues" dxfId="0" priority="1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H34" sqref="H34"/>
    </sheetView>
  </sheetViews>
  <sheetFormatPr defaultColWidth="9" defaultRowHeight="14.25"/>
  <cols>
    <col min="1" max="1" width="11.625" customWidth="1"/>
    <col min="2" max="2" width="18.375" customWidth="1"/>
    <col min="3" max="3" width="15" customWidth="1"/>
    <col min="4" max="4" width="10.25" style="2" customWidth="1"/>
    <col min="5" max="5" width="19.375" customWidth="1"/>
    <col min="6" max="6" width="26.25" customWidth="1"/>
    <col min="7" max="7" width="30.625" customWidth="1"/>
    <col min="8" max="8" width="25.875" customWidth="1"/>
    <col min="9" max="9" width="30.625" customWidth="1"/>
    <col min="10" max="10" width="10.25" customWidth="1"/>
  </cols>
  <sheetData>
    <row r="1" spans="1:14">
      <c r="A1" s="3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294</v>
      </c>
      <c r="H1" s="4" t="s">
        <v>6</v>
      </c>
      <c r="I1" s="4" t="s">
        <v>295</v>
      </c>
      <c r="J1" s="4" t="s">
        <v>7</v>
      </c>
      <c r="K1" s="4"/>
      <c r="L1" s="4"/>
      <c r="M1" s="4"/>
      <c r="N1" s="4"/>
    </row>
    <row r="2" spans="1:14">
      <c r="A2" s="3"/>
      <c r="B2" s="4"/>
      <c r="C2" s="5"/>
      <c r="D2" s="4"/>
      <c r="E2" s="4"/>
      <c r="F2" s="4"/>
      <c r="G2" s="4"/>
      <c r="H2" s="4"/>
      <c r="I2" s="4"/>
      <c r="J2" s="11" t="s">
        <v>8</v>
      </c>
      <c r="K2" s="11" t="s">
        <v>9</v>
      </c>
      <c r="L2" s="11" t="s">
        <v>10</v>
      </c>
      <c r="M2" s="11" t="s">
        <v>11</v>
      </c>
      <c r="N2" s="11" t="s">
        <v>12</v>
      </c>
    </row>
    <row r="3" s="1" customFormat="1" spans="1:14">
      <c r="A3" s="6" t="s">
        <v>128</v>
      </c>
      <c r="B3" s="7" t="s">
        <v>120</v>
      </c>
      <c r="C3" s="8" t="str">
        <f>VLOOKUP(A3,[1]Sheet1!$A$3:$K$161,11,0)</f>
        <v>良好</v>
      </c>
      <c r="D3" s="9" t="s">
        <v>129</v>
      </c>
      <c r="E3" s="10" t="s">
        <v>41</v>
      </c>
      <c r="F3" s="9">
        <v>4.464</v>
      </c>
      <c r="G3" s="9">
        <v>5</v>
      </c>
      <c r="H3" s="9">
        <v>4.723</v>
      </c>
      <c r="I3" s="9">
        <v>1</v>
      </c>
      <c r="J3" s="9">
        <v>6</v>
      </c>
      <c r="K3" s="9">
        <v>0</v>
      </c>
      <c r="L3" s="9">
        <v>0</v>
      </c>
      <c r="M3" s="9">
        <v>0</v>
      </c>
      <c r="N3" s="9">
        <v>0</v>
      </c>
    </row>
    <row r="4" s="1" customFormat="1" spans="1:14">
      <c r="A4" s="6" t="s">
        <v>142</v>
      </c>
      <c r="B4" s="7" t="s">
        <v>120</v>
      </c>
      <c r="C4" s="8" t="str">
        <f>VLOOKUP(A4,[1]Sheet1!$A$3:$K$161,11,0)</f>
        <v>良好</v>
      </c>
      <c r="D4" s="9" t="s">
        <v>70</v>
      </c>
      <c r="E4" s="10" t="s">
        <v>71</v>
      </c>
      <c r="F4" s="9">
        <v>4.524</v>
      </c>
      <c r="G4" s="9">
        <v>4</v>
      </c>
      <c r="H4" s="9">
        <v>4.696</v>
      </c>
      <c r="I4" s="9">
        <v>2</v>
      </c>
      <c r="J4" s="9">
        <v>9</v>
      </c>
      <c r="K4" s="9">
        <v>0</v>
      </c>
      <c r="L4" s="9">
        <v>7</v>
      </c>
      <c r="M4" s="9">
        <v>0</v>
      </c>
      <c r="N4" s="9">
        <v>0</v>
      </c>
    </row>
    <row r="5" s="1" customFormat="1" spans="1:14">
      <c r="A5" s="6" t="s">
        <v>119</v>
      </c>
      <c r="B5" s="7" t="s">
        <v>120</v>
      </c>
      <c r="C5" s="8" t="str">
        <f>VLOOKUP(A5,[1]Sheet1!$A$3:$K$161,11,0)</f>
        <v>优秀</v>
      </c>
      <c r="D5" s="9" t="s">
        <v>121</v>
      </c>
      <c r="E5" s="10" t="s">
        <v>16</v>
      </c>
      <c r="F5" s="9">
        <v>4.581</v>
      </c>
      <c r="G5" s="9">
        <v>1</v>
      </c>
      <c r="H5" s="9">
        <v>4.656</v>
      </c>
      <c r="I5" s="9">
        <v>3</v>
      </c>
      <c r="J5" s="9">
        <v>3</v>
      </c>
      <c r="K5" s="9">
        <v>0</v>
      </c>
      <c r="L5" s="9">
        <v>1</v>
      </c>
      <c r="M5" s="9">
        <v>3</v>
      </c>
      <c r="N5" s="9">
        <v>14</v>
      </c>
    </row>
    <row r="6" s="1" customFormat="1" spans="1:14">
      <c r="A6" s="6" t="s">
        <v>126</v>
      </c>
      <c r="B6" s="7" t="s">
        <v>120</v>
      </c>
      <c r="C6" s="8" t="str">
        <f>VLOOKUP(A6,[1]Sheet1!$A$3:$K$161,11,0)</f>
        <v>优秀</v>
      </c>
      <c r="D6" s="9" t="s">
        <v>127</v>
      </c>
      <c r="E6" s="10" t="s">
        <v>16</v>
      </c>
      <c r="F6" s="9">
        <v>4.566</v>
      </c>
      <c r="G6" s="9">
        <v>2</v>
      </c>
      <c r="H6" s="9">
        <v>4.654</v>
      </c>
      <c r="I6" s="9">
        <v>4</v>
      </c>
      <c r="J6" s="9">
        <v>7</v>
      </c>
      <c r="K6" s="9">
        <v>0</v>
      </c>
      <c r="L6" s="9">
        <v>19</v>
      </c>
      <c r="M6" s="9">
        <v>0</v>
      </c>
      <c r="N6" s="9">
        <v>1.5</v>
      </c>
    </row>
    <row r="7" s="1" customFormat="1" spans="1:14">
      <c r="A7" s="6" t="s">
        <v>145</v>
      </c>
      <c r="B7" s="7" t="s">
        <v>120</v>
      </c>
      <c r="C7" s="8" t="str">
        <f>VLOOKUP(A7,[1]Sheet1!$A$3:$K$161,11,0)</f>
        <v>优秀</v>
      </c>
      <c r="D7" s="9" t="s">
        <v>146</v>
      </c>
      <c r="E7" s="10" t="s">
        <v>71</v>
      </c>
      <c r="F7" s="9">
        <v>4.378</v>
      </c>
      <c r="G7" s="9">
        <v>6</v>
      </c>
      <c r="H7" s="9">
        <v>4.532</v>
      </c>
      <c r="I7" s="9">
        <v>5</v>
      </c>
      <c r="J7" s="9">
        <v>10</v>
      </c>
      <c r="K7" s="9">
        <v>0</v>
      </c>
      <c r="L7" s="9">
        <v>0</v>
      </c>
      <c r="M7" s="9">
        <v>0</v>
      </c>
      <c r="N7" s="9">
        <v>0</v>
      </c>
    </row>
    <row r="8" s="1" customFormat="1" spans="1:14">
      <c r="A8" s="6" t="s">
        <v>134</v>
      </c>
      <c r="B8" s="7" t="s">
        <v>120</v>
      </c>
      <c r="C8" s="8" t="str">
        <f>VLOOKUP(A8,[1]Sheet1!$A$3:$K$161,11,0)</f>
        <v>优秀</v>
      </c>
      <c r="D8" s="9" t="s">
        <v>135</v>
      </c>
      <c r="E8" s="10" t="s">
        <v>41</v>
      </c>
      <c r="F8" s="9">
        <v>4.044</v>
      </c>
      <c r="G8" s="9">
        <v>10</v>
      </c>
      <c r="H8" s="9">
        <v>4.511</v>
      </c>
      <c r="I8" s="9">
        <v>6</v>
      </c>
      <c r="J8" s="9">
        <v>3</v>
      </c>
      <c r="K8" s="9">
        <v>2</v>
      </c>
      <c r="L8" s="9">
        <v>3</v>
      </c>
      <c r="M8" s="9">
        <v>0</v>
      </c>
      <c r="N8" s="9">
        <v>8.5</v>
      </c>
    </row>
    <row r="9" s="1" customFormat="1" spans="1:14">
      <c r="A9" s="6" t="s">
        <v>122</v>
      </c>
      <c r="B9" s="7" t="s">
        <v>120</v>
      </c>
      <c r="C9" s="8" t="str">
        <f>VLOOKUP(A9,[1]Sheet1!$A$3:$K$161,11,0)</f>
        <v>良好</v>
      </c>
      <c r="D9" s="9" t="s">
        <v>123</v>
      </c>
      <c r="E9" s="10" t="s">
        <v>16</v>
      </c>
      <c r="F9" s="9">
        <v>4.537</v>
      </c>
      <c r="G9" s="9">
        <v>3</v>
      </c>
      <c r="H9" s="9">
        <v>4.509</v>
      </c>
      <c r="I9" s="9">
        <v>7</v>
      </c>
      <c r="J9" s="9">
        <v>14</v>
      </c>
      <c r="K9" s="9">
        <v>0</v>
      </c>
      <c r="L9" s="9">
        <v>5</v>
      </c>
      <c r="M9" s="9">
        <v>0</v>
      </c>
      <c r="N9" s="9">
        <v>0</v>
      </c>
    </row>
    <row r="10" s="1" customFormat="1" spans="1:14">
      <c r="A10" s="6" t="s">
        <v>138</v>
      </c>
      <c r="B10" s="7" t="s">
        <v>120</v>
      </c>
      <c r="C10" s="8" t="str">
        <f>VLOOKUP(A10,[1]Sheet1!$A$3:$K$161,11,0)</f>
        <v>优秀</v>
      </c>
      <c r="D10" s="9" t="s">
        <v>139</v>
      </c>
      <c r="E10" s="10" t="s">
        <v>71</v>
      </c>
      <c r="F10" s="9">
        <v>4.143</v>
      </c>
      <c r="G10" s="9">
        <v>8</v>
      </c>
      <c r="H10" s="9">
        <v>4.463</v>
      </c>
      <c r="I10" s="9">
        <v>8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</row>
    <row r="11" s="1" customFormat="1" spans="1:14">
      <c r="A11" s="6" t="s">
        <v>143</v>
      </c>
      <c r="B11" s="7" t="s">
        <v>120</v>
      </c>
      <c r="C11" s="8" t="str">
        <f>VLOOKUP(A11,[1]Sheet1!$A$3:$K$161,11,0)</f>
        <v>合格</v>
      </c>
      <c r="D11" s="9" t="s">
        <v>144</v>
      </c>
      <c r="E11" s="10" t="s">
        <v>71</v>
      </c>
      <c r="F11" s="9">
        <v>4.059</v>
      </c>
      <c r="G11" s="9">
        <v>9</v>
      </c>
      <c r="H11" s="9">
        <v>4.383</v>
      </c>
      <c r="I11" s="9">
        <v>9</v>
      </c>
      <c r="J11" s="9">
        <v>3</v>
      </c>
      <c r="K11" s="9">
        <v>0</v>
      </c>
      <c r="L11" s="9">
        <v>5</v>
      </c>
      <c r="M11" s="9">
        <v>0</v>
      </c>
      <c r="N11" s="9">
        <v>0</v>
      </c>
    </row>
    <row r="12" s="1" customFormat="1" spans="1:14">
      <c r="A12" s="6" t="s">
        <v>124</v>
      </c>
      <c r="B12" s="7" t="s">
        <v>120</v>
      </c>
      <c r="C12" s="8" t="str">
        <f>VLOOKUP(A12,[1]Sheet1!$A$3:$K$161,11,0)</f>
        <v>合格</v>
      </c>
      <c r="D12" s="9" t="s">
        <v>125</v>
      </c>
      <c r="E12" s="10" t="s">
        <v>16</v>
      </c>
      <c r="F12" s="9">
        <v>0.99</v>
      </c>
      <c r="G12" s="9">
        <v>21</v>
      </c>
      <c r="H12" s="9">
        <v>4.351</v>
      </c>
      <c r="I12" s="9">
        <v>10</v>
      </c>
      <c r="J12" s="9">
        <v>0</v>
      </c>
      <c r="K12" s="9">
        <v>0</v>
      </c>
      <c r="L12" s="9">
        <v>1</v>
      </c>
      <c r="M12" s="9">
        <v>0</v>
      </c>
      <c r="N12" s="9">
        <v>0</v>
      </c>
    </row>
    <row r="13" s="1" customFormat="1" spans="1:14">
      <c r="A13" s="6" t="s">
        <v>165</v>
      </c>
      <c r="B13" s="7" t="s">
        <v>120</v>
      </c>
      <c r="C13" s="8" t="str">
        <f>VLOOKUP(A13,[1]Sheet1!$A$3:$K$161,11,0)</f>
        <v>合格</v>
      </c>
      <c r="D13" s="9" t="s">
        <v>118</v>
      </c>
      <c r="E13" s="10" t="s">
        <v>116</v>
      </c>
      <c r="F13" s="9">
        <v>1.092</v>
      </c>
      <c r="G13" s="9">
        <v>19</v>
      </c>
      <c r="H13" s="9">
        <v>4.344</v>
      </c>
      <c r="I13" s="9">
        <v>11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="1" customFormat="1" spans="1:14">
      <c r="A14" s="6" t="s">
        <v>147</v>
      </c>
      <c r="B14" s="7" t="s">
        <v>120</v>
      </c>
      <c r="C14" s="8" t="str">
        <f>VLOOKUP(A14,[1]Sheet1!$A$3:$K$161,11,0)</f>
        <v>合格</v>
      </c>
      <c r="D14" s="9" t="s">
        <v>148</v>
      </c>
      <c r="E14" s="10" t="s">
        <v>71</v>
      </c>
      <c r="F14" s="9">
        <v>4.353</v>
      </c>
      <c r="G14" s="9">
        <v>7</v>
      </c>
      <c r="H14" s="9">
        <v>4.286</v>
      </c>
      <c r="I14" s="9">
        <v>12</v>
      </c>
      <c r="J14" s="9">
        <v>7</v>
      </c>
      <c r="K14" s="9">
        <v>0</v>
      </c>
      <c r="L14" s="9">
        <v>5</v>
      </c>
      <c r="M14" s="9">
        <v>4</v>
      </c>
      <c r="N14" s="9">
        <v>5</v>
      </c>
    </row>
    <row r="15" s="1" customFormat="1" spans="1:14">
      <c r="A15" s="6" t="s">
        <v>136</v>
      </c>
      <c r="B15" s="7" t="s">
        <v>120</v>
      </c>
      <c r="C15" s="8" t="str">
        <f>VLOOKUP(A15,[1]Sheet1!$A$3:$K$161,11,0)</f>
        <v>良好</v>
      </c>
      <c r="D15" s="9" t="s">
        <v>137</v>
      </c>
      <c r="E15" s="10" t="s">
        <v>41</v>
      </c>
      <c r="F15" s="9">
        <v>1.005</v>
      </c>
      <c r="G15" s="9">
        <v>20</v>
      </c>
      <c r="H15" s="9">
        <v>4.256</v>
      </c>
      <c r="I15" s="9">
        <v>13</v>
      </c>
      <c r="J15" s="9">
        <v>4</v>
      </c>
      <c r="K15" s="9">
        <v>0</v>
      </c>
      <c r="L15" s="9">
        <v>6</v>
      </c>
      <c r="M15" s="9">
        <v>0</v>
      </c>
      <c r="N15" s="9">
        <v>4</v>
      </c>
    </row>
    <row r="16" s="1" customFormat="1" spans="1:14">
      <c r="A16" s="6" t="s">
        <v>130</v>
      </c>
      <c r="B16" s="7" t="s">
        <v>120</v>
      </c>
      <c r="C16" s="8" t="str">
        <f>VLOOKUP(A16,[1]Sheet1!$A$3:$K$161,11,0)</f>
        <v>优秀</v>
      </c>
      <c r="D16" s="9" t="s">
        <v>131</v>
      </c>
      <c r="E16" s="10" t="s">
        <v>41</v>
      </c>
      <c r="F16" s="9">
        <v>3.755</v>
      </c>
      <c r="G16" s="9">
        <v>12</v>
      </c>
      <c r="H16" s="9">
        <v>4.183</v>
      </c>
      <c r="I16" s="9">
        <v>14</v>
      </c>
      <c r="J16" s="9">
        <v>3</v>
      </c>
      <c r="K16" s="9">
        <v>0</v>
      </c>
      <c r="L16" s="9">
        <v>0</v>
      </c>
      <c r="M16" s="9">
        <v>0</v>
      </c>
      <c r="N16" s="9">
        <v>0</v>
      </c>
    </row>
    <row r="17" s="1" customFormat="1" spans="1:14">
      <c r="A17" s="6" t="s">
        <v>153</v>
      </c>
      <c r="B17" s="7" t="s">
        <v>120</v>
      </c>
      <c r="C17" s="8" t="str">
        <f>VLOOKUP(A17,[1]Sheet1!$A$3:$K$161,11,0)</f>
        <v>合格</v>
      </c>
      <c r="D17" s="9" t="s">
        <v>154</v>
      </c>
      <c r="E17" s="10" t="s">
        <v>71</v>
      </c>
      <c r="F17" s="9">
        <v>3.456</v>
      </c>
      <c r="G17" s="9">
        <v>16</v>
      </c>
      <c r="H17" s="9">
        <v>4.129</v>
      </c>
      <c r="I17" s="9">
        <v>15</v>
      </c>
      <c r="J17" s="9">
        <v>3</v>
      </c>
      <c r="K17" s="9">
        <v>0</v>
      </c>
      <c r="L17" s="9">
        <v>0</v>
      </c>
      <c r="M17" s="9">
        <v>0</v>
      </c>
      <c r="N17" s="9">
        <v>0</v>
      </c>
    </row>
    <row r="18" s="1" customFormat="1" spans="1:14">
      <c r="A18" s="6" t="s">
        <v>149</v>
      </c>
      <c r="B18" s="7" t="s">
        <v>120</v>
      </c>
      <c r="C18" s="8" t="str">
        <f>VLOOKUP(A18,[1]Sheet1!$A$3:$K$161,11,0)</f>
        <v>合格</v>
      </c>
      <c r="D18" s="9" t="s">
        <v>150</v>
      </c>
      <c r="E18" s="10" t="s">
        <v>71</v>
      </c>
      <c r="F18" s="9">
        <v>3.754</v>
      </c>
      <c r="G18" s="9">
        <v>13</v>
      </c>
      <c r="H18" s="9">
        <v>3.994</v>
      </c>
      <c r="I18" s="9">
        <v>16</v>
      </c>
      <c r="J18" s="9">
        <v>3</v>
      </c>
      <c r="K18" s="9">
        <v>0</v>
      </c>
      <c r="L18" s="9">
        <v>0</v>
      </c>
      <c r="M18" s="9">
        <v>0</v>
      </c>
      <c r="N18" s="9">
        <v>0</v>
      </c>
    </row>
    <row r="19" s="1" customFormat="1" spans="1:14">
      <c r="A19" s="6" t="s">
        <v>157</v>
      </c>
      <c r="B19" s="7" t="s">
        <v>120</v>
      </c>
      <c r="C19" s="8" t="str">
        <f>VLOOKUP(A19,[1]Sheet1!$A$3:$K$161,11,0)</f>
        <v>合格</v>
      </c>
      <c r="D19" s="9" t="s">
        <v>158</v>
      </c>
      <c r="E19" s="10" t="s">
        <v>71</v>
      </c>
      <c r="F19" s="9">
        <v>2.321</v>
      </c>
      <c r="G19" s="9">
        <v>18</v>
      </c>
      <c r="H19" s="9">
        <v>3.884</v>
      </c>
      <c r="I19" s="9">
        <v>17</v>
      </c>
      <c r="J19" s="9">
        <v>0</v>
      </c>
      <c r="K19" s="9">
        <v>0</v>
      </c>
      <c r="L19" s="9">
        <v>1</v>
      </c>
      <c r="M19" s="9">
        <v>0</v>
      </c>
      <c r="N19" s="9">
        <v>0</v>
      </c>
    </row>
    <row r="20" s="1" customFormat="1" spans="1:14">
      <c r="A20" s="6" t="s">
        <v>159</v>
      </c>
      <c r="B20" s="7" t="s">
        <v>120</v>
      </c>
      <c r="C20" s="8" t="str">
        <f>VLOOKUP(A20,[1]Sheet1!$A$3:$K$161,11,0)</f>
        <v>良好</v>
      </c>
      <c r="D20" s="9" t="s">
        <v>160</v>
      </c>
      <c r="E20" s="10" t="s">
        <v>71</v>
      </c>
      <c r="F20" s="9">
        <v>3.644</v>
      </c>
      <c r="G20" s="9">
        <v>14</v>
      </c>
      <c r="H20" s="9">
        <v>3.882</v>
      </c>
      <c r="I20" s="9">
        <v>18</v>
      </c>
      <c r="J20" s="9">
        <v>3</v>
      </c>
      <c r="K20" s="9">
        <v>0</v>
      </c>
      <c r="L20" s="9">
        <v>0</v>
      </c>
      <c r="M20" s="9">
        <v>0</v>
      </c>
      <c r="N20" s="9">
        <v>0</v>
      </c>
    </row>
    <row r="21" s="1" customFormat="1" spans="1:14">
      <c r="A21" s="6" t="s">
        <v>140</v>
      </c>
      <c r="B21" s="7" t="s">
        <v>120</v>
      </c>
      <c r="C21" s="8" t="str">
        <f>VLOOKUP(A21,[1]Sheet1!$A$3:$K$161,11,0)</f>
        <v>合格</v>
      </c>
      <c r="D21" s="9" t="s">
        <v>141</v>
      </c>
      <c r="E21" s="10" t="s">
        <v>71</v>
      </c>
      <c r="F21" s="9">
        <v>3.537</v>
      </c>
      <c r="G21" s="9">
        <v>15</v>
      </c>
      <c r="H21" s="9">
        <v>3.838</v>
      </c>
      <c r="I21" s="9">
        <v>19</v>
      </c>
      <c r="J21" s="9">
        <v>3</v>
      </c>
      <c r="K21" s="9">
        <v>0</v>
      </c>
      <c r="L21" s="9">
        <v>1</v>
      </c>
      <c r="M21" s="9">
        <v>0</v>
      </c>
      <c r="N21" s="9">
        <v>0</v>
      </c>
    </row>
    <row r="22" s="1" customFormat="1" spans="1:14">
      <c r="A22" s="6" t="s">
        <v>155</v>
      </c>
      <c r="B22" s="7" t="s">
        <v>120</v>
      </c>
      <c r="C22" s="8" t="str">
        <f>VLOOKUP(A22,[1]Sheet1!$A$3:$K$161,11,0)</f>
        <v>合格</v>
      </c>
      <c r="D22" s="9" t="s">
        <v>156</v>
      </c>
      <c r="E22" s="10" t="s">
        <v>71</v>
      </c>
      <c r="F22" s="9">
        <v>3.873</v>
      </c>
      <c r="G22" s="9">
        <v>11</v>
      </c>
      <c r="H22" s="9">
        <v>3.775</v>
      </c>
      <c r="I22" s="9">
        <v>20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</row>
    <row r="23" s="1" customFormat="1" spans="1:14">
      <c r="A23" s="6" t="s">
        <v>161</v>
      </c>
      <c r="B23" s="7" t="s">
        <v>120</v>
      </c>
      <c r="C23" s="8" t="str">
        <f>VLOOKUP(A23,[1]Sheet1!$A$3:$K$161,11,0)</f>
        <v>合格</v>
      </c>
      <c r="D23" s="9" t="s">
        <v>162</v>
      </c>
      <c r="E23" s="10" t="s">
        <v>116</v>
      </c>
      <c r="F23" s="9">
        <v>3.144</v>
      </c>
      <c r="G23" s="9">
        <v>17</v>
      </c>
      <c r="H23" s="9">
        <v>3.683</v>
      </c>
      <c r="I23" s="9">
        <v>21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</row>
    <row r="24" s="1" customFormat="1" spans="1:14">
      <c r="A24" s="6" t="s">
        <v>132</v>
      </c>
      <c r="B24" s="7" t="s">
        <v>120</v>
      </c>
      <c r="C24" s="8" t="str">
        <f>VLOOKUP(A24,[1]Sheet1!$A$3:$K$161,11,0)</f>
        <v>合格</v>
      </c>
      <c r="D24" s="9" t="s">
        <v>133</v>
      </c>
      <c r="E24" s="10" t="s">
        <v>41</v>
      </c>
      <c r="F24" s="9">
        <v>0</v>
      </c>
      <c r="G24" s="9">
        <v>22</v>
      </c>
      <c r="H24" s="9">
        <v>0</v>
      </c>
      <c r="I24" s="9">
        <v>22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</row>
    <row r="25" s="1" customFormat="1" spans="1:14">
      <c r="A25" s="6" t="s">
        <v>151</v>
      </c>
      <c r="B25" s="7" t="s">
        <v>120</v>
      </c>
      <c r="C25" s="8" t="str">
        <f>VLOOKUP(A25,[1]Sheet1!$A$3:$K$161,11,0)</f>
        <v>良好</v>
      </c>
      <c r="D25" s="9" t="s">
        <v>152</v>
      </c>
      <c r="E25" s="10" t="s">
        <v>71</v>
      </c>
      <c r="F25" s="9">
        <v>0</v>
      </c>
      <c r="G25" s="9">
        <v>22</v>
      </c>
      <c r="H25" s="9">
        <v>0</v>
      </c>
      <c r="I25" s="9">
        <v>22</v>
      </c>
      <c r="J25" s="9">
        <v>3</v>
      </c>
      <c r="K25" s="9">
        <v>0</v>
      </c>
      <c r="L25" s="9">
        <v>1.5</v>
      </c>
      <c r="M25" s="9">
        <v>0</v>
      </c>
      <c r="N25" s="9">
        <v>0</v>
      </c>
    </row>
    <row r="26" s="1" customFormat="1" spans="1:14">
      <c r="A26" s="6" t="s">
        <v>163</v>
      </c>
      <c r="B26" s="7" t="s">
        <v>120</v>
      </c>
      <c r="C26" s="8" t="str">
        <f>VLOOKUP(A26,[1]Sheet1!$A$3:$K$161,11,0)</f>
        <v>合格</v>
      </c>
      <c r="D26" s="9">
        <v>0</v>
      </c>
      <c r="E26" s="10" t="s">
        <v>116</v>
      </c>
      <c r="F26" s="9">
        <v>0</v>
      </c>
      <c r="G26" s="9">
        <v>22</v>
      </c>
      <c r="H26" s="9">
        <v>0</v>
      </c>
      <c r="I26" s="9">
        <v>22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</row>
  </sheetData>
  <sortState ref="A3:N26">
    <sortCondition ref="H3:H26" descending="1"/>
  </sortState>
  <mergeCells count="10">
    <mergeCell ref="J1:N1"/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conditionalFormatting sqref="F1:F2 F27:F1048576">
    <cfRule type="duplicateValues" dxfId="0" priority="2"/>
  </conditionalFormatting>
  <conditionalFormatting sqref="H1:H2 H27:H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学院汇总</vt:lpstr>
      <vt:lpstr>2017广播电视学</vt:lpstr>
      <vt:lpstr>2017级新闻学</vt:lpstr>
      <vt:lpstr>2017级广告学</vt:lpstr>
      <vt:lpstr>2017级汉语国际教育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ZhouXuyang</cp:lastModifiedBy>
  <dcterms:created xsi:type="dcterms:W3CDTF">2019-09-16T06:32:00Z</dcterms:created>
  <dcterms:modified xsi:type="dcterms:W3CDTF">2019-09-16T13:31:41Z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2052-11.1.0.8986</vt:lpwstr>
  </property>
</Properties>
</file>